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6760" activeTab="1"/>
  </bookViews>
  <sheets>
    <sheet name="Read first" sheetId="2" r:id="rId1"/>
    <sheet name="OTJ Tracker" sheetId="1" r:id="rId2"/>
    <sheet name="Sheet1" sheetId="4" state="hidden" r:id="rId3"/>
    <sheet name="Length" sheetId="3" state="hidden" r:id="rId4"/>
  </sheets>
  <definedNames>
    <definedName name="_xlnm._FilterDatabase" localSheetId="1" hidden="1">'OTJ Tracker'!$B$5:$B$150</definedName>
    <definedName name="AccumulatedHours">'OTJ Tracker'!$M$11</definedName>
    <definedName name="Annual_leave_entitlement__wks">ROUND((5.6/52)*ApprLengthWeeks,1)</definedName>
    <definedName name="AnnualTwentyPercentHours">Sheet1!$B$16</definedName>
    <definedName name="ApprenticeShipLength">'OTJ Tracker'!#REF!</definedName>
    <definedName name="ApprenticeshipLengthHours">'OTJ Tracker'!#REF!</definedName>
    <definedName name="ApprenticeshipWeeks">'OTJ Tracker'!#REF!</definedName>
    <definedName name="ApprLengthWeeks">ROUND((EndDate-StartDate)/7,0)</definedName>
    <definedName name="ApprLengthYears">ROUND((EndDate-StartDate)/365,2)</definedName>
    <definedName name="EndDate">'OTJ Tracker'!$L$8</definedName>
    <definedName name="length">Length!$A$1:$A$23</definedName>
    <definedName name="MeetsTwentyPercent">'OTJ Tracker'!$K$11</definedName>
    <definedName name="StartDate">'OTJ Tracker'!$L$7</definedName>
    <definedName name="TwentPercentTarget">'OTJ Tracker'!$N$8</definedName>
    <definedName name="WeeklyHours">'OTJ Tracker'!$L$6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1" l="1"/>
  <c r="N8" i="1"/>
  <c r="H150" i="1" l="1"/>
  <c r="M11" i="1" s="1"/>
  <c r="P6" i="1" s="1"/>
  <c r="B5" i="4"/>
  <c r="B6" i="4" s="1"/>
  <c r="B13" i="4" s="1"/>
  <c r="B15" i="4" s="1"/>
  <c r="B16" i="4" s="1"/>
  <c r="B11" i="4"/>
  <c r="B14" i="4"/>
  <c r="K11" i="1" l="1"/>
</calcChain>
</file>

<file path=xl/sharedStrings.xml><?xml version="1.0" encoding="utf-8"?>
<sst xmlns="http://schemas.openxmlformats.org/spreadsheetml/2006/main" count="67" uniqueCount="65">
  <si>
    <t>Apprentice name:</t>
  </si>
  <si>
    <t>Instructions for use</t>
  </si>
  <si>
    <t>Summary</t>
  </si>
  <si>
    <t>This guidance provides context and advice around off-the-job training in your apprenticeship.</t>
  </si>
  <si>
    <t>Background</t>
  </si>
  <si>
    <t xml:space="preserve">There is a mandatory requirement for at least 20% off-the-job training in your apprenticeship. This principle underpins a quality apprenticeship. The 20% threshold is the minimum amount of time that should be spent doing off-the-job training during the apprenticeship.
It is the responsibility of both the training provider (Arch) and the employer to ensure that the apprentice spends a minimum of 20% of their employed time doing off-the-job training. </t>
  </si>
  <si>
    <t>Definition of ‘off-the-job training’</t>
  </si>
  <si>
    <r>
      <t xml:space="preserve">Off-the-job training is defined as learning which is undertaken </t>
    </r>
    <r>
      <rPr>
        <b/>
        <sz val="11"/>
        <color theme="1"/>
        <rFont val="Calibri"/>
        <family val="2"/>
        <scheme val="minor"/>
      </rPr>
      <t xml:space="preserve">outside </t>
    </r>
    <r>
      <rPr>
        <sz val="11"/>
        <color theme="1"/>
        <rFont val="Calibri"/>
        <family val="2"/>
        <scheme val="minor"/>
      </rPr>
      <t xml:space="preserve">of the normal day-to-day working environment and leads towards the achievement of an apprenticeship. This can include training that is delivered at the apprentice’s normal place of work but </t>
    </r>
    <r>
      <rPr>
        <b/>
        <sz val="11"/>
        <color theme="1"/>
        <rFont val="Calibri"/>
        <family val="2"/>
        <scheme val="minor"/>
      </rPr>
      <t>must not be delivered as part of their normal working duties</t>
    </r>
    <r>
      <rPr>
        <sz val="11"/>
        <color theme="1"/>
        <rFont val="Calibri"/>
        <family val="2"/>
        <scheme val="minor"/>
      </rPr>
      <t xml:space="preserve">.
The off-the-job training must be directly relevant to the apprenticeship standard and could include the following:
 - The teaching of theory (for example: lectures, role playing, simulation exercises, online learning or manufacturer training)
 - Practical training: shadowing, mentoring, industry visits and attendance at competitions
 - Learning support and time spent writing assessments/assignments.
Off-the-job training does not include:
 - English and maths
 - progress reviews or on-programme assessment needed for the apprenticeship standard
 - </t>
    </r>
    <r>
      <rPr>
        <b/>
        <sz val="11"/>
        <color theme="1"/>
        <rFont val="Calibri"/>
        <family val="2"/>
        <scheme val="minor"/>
      </rPr>
      <t>training which takes place outside the apprentice’s paid working hours.</t>
    </r>
  </si>
  <si>
    <t>When the off-the-job training should take place</t>
  </si>
  <si>
    <t>The off-the-job training is an essential part of the apprenticeship and therefore must take place during employed time. If training must, by exception, take place in an evening, or outside of contracted hours, this should be recognised (for example, through time off in lieu).
However the training is delivered, the apprentice must receive off-the-job training for a minimum of 20% of the time that they are paid to work.</t>
  </si>
  <si>
    <t>Off-the-job Training Activity Tracker</t>
  </si>
  <si>
    <t>Training Hours</t>
  </si>
  <si>
    <t>Weekly contracted employment hours</t>
  </si>
  <si>
    <t>20% target (hours)</t>
  </si>
  <si>
    <t>Manager name:</t>
  </si>
  <si>
    <t>15 months</t>
  </si>
  <si>
    <t>18 months</t>
  </si>
  <si>
    <t>Month/Year</t>
  </si>
  <si>
    <t>Course / Guided Learning / Training Activity</t>
  </si>
  <si>
    <t xml:space="preserve">5. Check the value in the 'Meets 20%' cell - it will turn 'green' when off-the-job training is 20% or greater </t>
  </si>
  <si>
    <t>Meets 20%</t>
  </si>
  <si>
    <t>Total off-the-job training time</t>
  </si>
  <si>
    <t>Accumulated hours</t>
  </si>
  <si>
    <r>
      <rPr>
        <b/>
        <sz val="10"/>
        <color rgb="FFC00000"/>
        <rFont val="Calibri"/>
        <family val="2"/>
        <scheme val="minor"/>
      </rPr>
      <t>4. Every month, add details of the course, guided learning or training you have done and the number of hours spent training</t>
    </r>
    <r>
      <rPr>
        <sz val="10"/>
        <color theme="1"/>
        <rFont val="Calibri"/>
        <family val="2"/>
        <scheme val="minor"/>
      </rPr>
      <t xml:space="preserve"> </t>
    </r>
  </si>
  <si>
    <t>Hours (+/-)</t>
  </si>
  <si>
    <t>1. Insert your name, your Assessor's name and your manager's name</t>
  </si>
  <si>
    <t>Reflection - What have I learnt?  How can I use this in the workplace?</t>
  </si>
  <si>
    <t>24 months</t>
  </si>
  <si>
    <t>36 months</t>
  </si>
  <si>
    <t>42 months</t>
  </si>
  <si>
    <t>48 months</t>
  </si>
  <si>
    <t>60 months</t>
  </si>
  <si>
    <t>Days</t>
  </si>
  <si>
    <t>Hours PD</t>
  </si>
  <si>
    <t>Hours PW</t>
  </si>
  <si>
    <t>Days PW</t>
  </si>
  <si>
    <t>Weeks PY</t>
  </si>
  <si>
    <t>Hours PY</t>
  </si>
  <si>
    <t>Holidays</t>
  </si>
  <si>
    <t>Total</t>
  </si>
  <si>
    <t>Total Hols</t>
  </si>
  <si>
    <t>Hour Work</t>
  </si>
  <si>
    <t>1 year</t>
  </si>
  <si>
    <t>Start Date</t>
  </si>
  <si>
    <t>20% hours</t>
  </si>
  <si>
    <t>Assessor/trainer/TC name:</t>
  </si>
  <si>
    <t>3. In cell L6, enter your contracted weekly hours e.g. 35</t>
  </si>
  <si>
    <t xml:space="preserve">2. Click in cell K6 and select apprenticeship length </t>
  </si>
  <si>
    <t>12 months</t>
  </si>
  <si>
    <t>13 months</t>
  </si>
  <si>
    <t>14 months</t>
  </si>
  <si>
    <t>16 months</t>
  </si>
  <si>
    <t>17 months</t>
  </si>
  <si>
    <t>21 months</t>
  </si>
  <si>
    <t>33 months</t>
  </si>
  <si>
    <t>30 months</t>
  </si>
  <si>
    <t>27 months</t>
  </si>
  <si>
    <t>39 months</t>
  </si>
  <si>
    <t>45 months</t>
  </si>
  <si>
    <t>57 months</t>
  </si>
  <si>
    <t>43 months</t>
  </si>
  <si>
    <t>44 months</t>
  </si>
  <si>
    <t>46 months</t>
  </si>
  <si>
    <t>47 months</t>
  </si>
  <si>
    <t>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</si>
</sst>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F800]dddd\,\ mmmm\ dd\,\ yyyy"/>
  </numFmts>
  <fonts count="11" x14ac:knownFonts="1">
    <font>
      <sz val="11"/>
      <color theme="1"/>
      <name val="Calibri"/>
      <family val="2"/>
      <scheme val="minor"/>
    </font>
    <font>
      <b/>
      <sz val="11"/>
      <color theme="1"/>
      <name val="Calibri"/>
      <family val="2"/>
      <scheme val="minor"/>
    </font>
    <font>
      <sz val="22"/>
      <color theme="4" tint="-0.249977111117893"/>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b/>
      <sz val="14"/>
      <color theme="4" tint="-0.249977111117893"/>
      <name val="Calibri"/>
      <family val="2"/>
      <scheme val="minor"/>
    </font>
    <font>
      <b/>
      <sz val="16"/>
      <color theme="1"/>
      <name val="Calibri"/>
      <family val="2"/>
      <scheme val="minor"/>
    </font>
    <font>
      <b/>
      <sz val="10"/>
      <color rgb="FFC00000"/>
      <name val="Calibri"/>
      <family val="2"/>
      <scheme val="minor"/>
    </font>
    <font>
      <sz val="10"/>
      <color rgb="FF242729"/>
      <name val="Consolas"/>
      <family val="3"/>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59999389629810485"/>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double">
        <color rgb="FFC00000"/>
      </left>
      <right style="double">
        <color rgb="FFC00000"/>
      </right>
      <top style="double">
        <color rgb="FFC00000"/>
      </top>
      <bottom/>
      <diagonal/>
    </border>
    <border>
      <left style="double">
        <color rgb="FFC00000"/>
      </left>
      <right style="double">
        <color rgb="FFC00000"/>
      </right>
      <top style="medium">
        <color indexed="64"/>
      </top>
      <bottom/>
      <diagonal/>
    </border>
    <border>
      <left style="double">
        <color rgb="FFC00000"/>
      </left>
      <right style="double">
        <color rgb="FFC00000"/>
      </right>
      <top/>
      <bottom style="double">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102">
    <xf numFmtId="0" fontId="0" fillId="0" borderId="0" xfId="0"/>
    <xf numFmtId="0" fontId="0" fillId="2" borderId="0" xfId="0" applyFill="1"/>
    <xf numFmtId="0" fontId="0" fillId="2" borderId="13" xfId="0" applyFill="1" applyBorder="1"/>
    <xf numFmtId="0" fontId="0" fillId="2" borderId="13" xfId="0" applyFill="1" applyBorder="1" applyAlignment="1">
      <alignment wrapText="1"/>
    </xf>
    <xf numFmtId="0" fontId="0" fillId="2" borderId="14" xfId="0" applyFill="1" applyBorder="1" applyAlignment="1">
      <alignment wrapText="1"/>
    </xf>
    <xf numFmtId="0" fontId="6" fillId="2" borderId="12" xfId="0" applyFont="1" applyFill="1" applyBorder="1"/>
    <xf numFmtId="0" fontId="6" fillId="2" borderId="13" xfId="0" applyFont="1" applyFill="1" applyBorder="1"/>
    <xf numFmtId="9" fontId="0" fillId="0" borderId="0" xfId="0" applyNumberFormat="1"/>
    <xf numFmtId="1" fontId="0" fillId="0" borderId="0" xfId="0" applyNumberFormat="1"/>
    <xf numFmtId="0" fontId="0" fillId="0" borderId="29" xfId="0" applyBorder="1"/>
    <xf numFmtId="1" fontId="0" fillId="0" borderId="29" xfId="0" applyNumberFormat="1" applyBorder="1"/>
    <xf numFmtId="0" fontId="0" fillId="0" borderId="34" xfId="0" applyBorder="1"/>
    <xf numFmtId="0" fontId="0" fillId="0" borderId="35" xfId="0" applyBorder="1"/>
    <xf numFmtId="0" fontId="0" fillId="0" borderId="0" xfId="0" applyBorder="1"/>
    <xf numFmtId="0" fontId="0" fillId="6" borderId="29" xfId="0" applyFill="1" applyBorder="1"/>
    <xf numFmtId="9" fontId="0" fillId="6" borderId="29" xfId="0" applyNumberFormat="1" applyFill="1" applyBorder="1"/>
    <xf numFmtId="0" fontId="2" fillId="2" borderId="0" xfId="0" applyFont="1" applyFill="1" applyProtection="1"/>
    <xf numFmtId="0" fontId="0" fillId="2" borderId="0" xfId="0" applyFill="1" applyProtection="1"/>
    <xf numFmtId="0" fontId="1" fillId="3" borderId="1" xfId="0" applyFont="1" applyFill="1" applyBorder="1" applyProtection="1"/>
    <xf numFmtId="14" fontId="0" fillId="2" borderId="0" xfId="0" applyNumberFormat="1" applyFill="1" applyProtection="1"/>
    <xf numFmtId="0" fontId="1" fillId="3" borderId="1" xfId="0" applyFont="1" applyFill="1" applyBorder="1" applyAlignment="1" applyProtection="1">
      <alignment vertical="center"/>
    </xf>
    <xf numFmtId="0" fontId="1" fillId="3" borderId="16" xfId="0" applyFont="1" applyFill="1" applyBorder="1" applyAlignment="1" applyProtection="1">
      <alignment vertical="center" wrapText="1"/>
    </xf>
    <xf numFmtId="0" fontId="1" fillId="3" borderId="8" xfId="0" applyFont="1" applyFill="1" applyBorder="1" applyAlignment="1" applyProtection="1">
      <alignment horizontal="center" vertical="center" wrapText="1"/>
    </xf>
    <xf numFmtId="0" fontId="1" fillId="3" borderId="26" xfId="0" applyFont="1" applyFill="1" applyBorder="1" applyAlignment="1" applyProtection="1">
      <alignment horizontal="center" vertical="center" wrapText="1"/>
    </xf>
    <xf numFmtId="0" fontId="0" fillId="2" borderId="0" xfId="0" applyNumberFormat="1" applyFill="1" applyProtection="1"/>
    <xf numFmtId="0" fontId="1" fillId="3" borderId="9" xfId="0" applyFont="1" applyFill="1" applyBorder="1" applyAlignment="1" applyProtection="1">
      <alignment horizontal="center"/>
    </xf>
    <xf numFmtId="0" fontId="4" fillId="2" borderId="0" xfId="0" applyFont="1" applyFill="1" applyProtection="1"/>
    <xf numFmtId="0" fontId="3" fillId="2" borderId="0" xfId="0" applyFont="1" applyFill="1" applyAlignment="1" applyProtection="1"/>
    <xf numFmtId="0" fontId="0" fillId="2" borderId="0" xfId="0" applyFill="1" applyAlignment="1" applyProtection="1"/>
    <xf numFmtId="0" fontId="3" fillId="2" borderId="0" xfId="0" applyFont="1" applyFill="1" applyAlignment="1" applyProtection="1">
      <alignment horizontal="left"/>
    </xf>
    <xf numFmtId="0" fontId="3" fillId="2" borderId="0" xfId="0" applyFont="1" applyFill="1" applyProtection="1"/>
    <xf numFmtId="0" fontId="9" fillId="0" borderId="0" xfId="0" applyFont="1" applyProtection="1"/>
    <xf numFmtId="1" fontId="0" fillId="2" borderId="0" xfId="0" applyNumberFormat="1" applyFill="1" applyProtection="1"/>
    <xf numFmtId="0" fontId="1" fillId="2" borderId="3" xfId="0" applyFont="1" applyFill="1" applyBorder="1" applyAlignment="1" applyProtection="1">
      <alignment horizontal="right"/>
    </xf>
    <xf numFmtId="0" fontId="1" fillId="2" borderId="3" xfId="0" applyFont="1" applyFill="1" applyBorder="1" applyProtection="1"/>
    <xf numFmtId="0" fontId="0" fillId="0" borderId="0" xfId="0" applyBorder="1" applyAlignment="1" applyProtection="1"/>
    <xf numFmtId="0" fontId="0" fillId="0" borderId="0" xfId="0" applyAlignment="1" applyProtection="1"/>
    <xf numFmtId="0" fontId="0" fillId="2" borderId="8" xfId="0" applyFill="1" applyBorder="1" applyProtection="1">
      <protection locked="0"/>
    </xf>
    <xf numFmtId="0" fontId="1" fillId="0" borderId="0" xfId="0" applyFont="1" applyFill="1" applyBorder="1" applyAlignment="1" applyProtection="1"/>
    <xf numFmtId="0" fontId="1" fillId="3" borderId="2" xfId="0" applyFont="1" applyFill="1" applyBorder="1" applyAlignment="1" applyProtection="1">
      <alignment horizontal="right"/>
    </xf>
    <xf numFmtId="14" fontId="0" fillId="2" borderId="19" xfId="0" applyNumberFormat="1" applyFill="1" applyBorder="1" applyAlignment="1" applyProtection="1">
      <alignment horizontal="left" vertical="top"/>
      <protection locked="0"/>
    </xf>
    <xf numFmtId="14" fontId="0" fillId="2" borderId="20" xfId="0" applyNumberFormat="1" applyFill="1" applyBorder="1" applyAlignment="1" applyProtection="1">
      <alignment horizontal="left" vertical="top"/>
      <protection locked="0"/>
    </xf>
    <xf numFmtId="14" fontId="0" fillId="2" borderId="21" xfId="0" applyNumberFormat="1" applyFill="1" applyBorder="1" applyAlignment="1" applyProtection="1">
      <alignment horizontal="left" vertical="top"/>
      <protection locked="0"/>
    </xf>
    <xf numFmtId="0" fontId="0" fillId="2" borderId="23" xfId="0" applyFill="1" applyBorder="1" applyAlignment="1" applyProtection="1">
      <alignment horizontal="right" vertical="top"/>
      <protection locked="0"/>
    </xf>
    <xf numFmtId="164" fontId="0" fillId="2" borderId="23" xfId="0" applyNumberFormat="1" applyFill="1" applyBorder="1" applyAlignment="1" applyProtection="1">
      <alignment horizontal="right" vertical="top"/>
      <protection locked="0"/>
    </xf>
    <xf numFmtId="0" fontId="0" fillId="2" borderId="24" xfId="0" applyFill="1" applyBorder="1" applyAlignment="1" applyProtection="1">
      <alignment horizontal="right" vertical="top"/>
      <protection locked="0"/>
    </xf>
    <xf numFmtId="0" fontId="0" fillId="2" borderId="7" xfId="0" applyFill="1" applyBorder="1" applyAlignment="1" applyProtection="1">
      <alignment horizontal="right" vertical="top"/>
      <protection locked="0"/>
    </xf>
    <xf numFmtId="0" fontId="0" fillId="2" borderId="22"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3" fillId="2" borderId="0" xfId="0" applyFont="1" applyFill="1" applyAlignment="1" applyProtection="1">
      <alignment horizontal="left"/>
    </xf>
    <xf numFmtId="0" fontId="0" fillId="2" borderId="0" xfId="0" applyFill="1" applyAlignment="1" applyProtection="1"/>
    <xf numFmtId="0" fontId="1" fillId="3" borderId="18" xfId="0" applyFont="1" applyFill="1" applyBorder="1" applyAlignment="1" applyProtection="1">
      <alignment horizontal="center" vertical="center" wrapText="1"/>
    </xf>
    <xf numFmtId="2" fontId="1" fillId="5" borderId="27" xfId="0" applyNumberFormat="1" applyFont="1" applyFill="1" applyBorder="1" applyAlignment="1" applyProtection="1">
      <alignment vertical="center"/>
    </xf>
    <xf numFmtId="0" fontId="10" fillId="2" borderId="0" xfId="0" applyFont="1" applyFill="1" applyBorder="1" applyAlignment="1" applyProtection="1">
      <alignment horizontal="left"/>
      <protection locked="0"/>
    </xf>
    <xf numFmtId="0" fontId="1" fillId="0" borderId="0" xfId="0" applyFont="1" applyFill="1" applyBorder="1" applyAlignment="1" applyProtection="1">
      <alignment horizontal="center" vertical="center" wrapText="1"/>
    </xf>
    <xf numFmtId="164" fontId="1" fillId="0" borderId="0" xfId="0" applyNumberFormat="1" applyFont="1" applyFill="1" applyBorder="1" applyAlignment="1" applyProtection="1">
      <alignment horizontal="center" vertical="center"/>
    </xf>
    <xf numFmtId="0" fontId="0" fillId="7" borderId="26" xfId="0" applyFill="1" applyBorder="1" applyAlignment="1" applyProtection="1">
      <alignment horizontal="center" vertical="center"/>
      <protection locked="0"/>
    </xf>
    <xf numFmtId="165" fontId="0" fillId="7" borderId="26" xfId="0" applyNumberFormat="1" applyFill="1" applyBorder="1" applyAlignment="1" applyProtection="1">
      <alignment horizontal="center" vertical="center"/>
      <protection locked="0"/>
    </xf>
    <xf numFmtId="164" fontId="1" fillId="2" borderId="0" xfId="0" applyNumberFormat="1" applyFont="1" applyFill="1" applyBorder="1" applyAlignment="1" applyProtection="1">
      <alignment horizontal="center" vertical="center"/>
    </xf>
    <xf numFmtId="164" fontId="1" fillId="2" borderId="26" xfId="0" applyNumberFormat="1" applyFont="1" applyFill="1" applyBorder="1" applyAlignment="1" applyProtection="1">
      <alignment horizontal="center" vertical="center"/>
    </xf>
    <xf numFmtId="0" fontId="1" fillId="3" borderId="15"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1" fillId="3" borderId="17" xfId="0" applyFont="1" applyFill="1" applyBorder="1" applyAlignment="1" applyProtection="1">
      <alignment horizontal="left" vertical="center"/>
    </xf>
    <xf numFmtId="0" fontId="0" fillId="2" borderId="29" xfId="0" applyFill="1" applyBorder="1" applyAlignment="1" applyProtection="1">
      <alignment horizontal="left" vertical="top" wrapText="1"/>
      <protection locked="0"/>
    </xf>
    <xf numFmtId="0" fontId="0" fillId="2" borderId="32" xfId="0" applyFill="1" applyBorder="1" applyAlignment="1" applyProtection="1">
      <alignment horizontal="left" vertical="top" wrapText="1"/>
      <protection locked="0"/>
    </xf>
    <xf numFmtId="0" fontId="0" fillId="2" borderId="0" xfId="0" applyFill="1" applyAlignment="1" applyProtection="1"/>
    <xf numFmtId="0" fontId="0" fillId="0" borderId="0" xfId="0" applyAlignment="1" applyProtection="1"/>
    <xf numFmtId="0" fontId="5" fillId="2" borderId="10" xfId="0" applyFont="1" applyFill="1" applyBorder="1" applyAlignment="1" applyProtection="1">
      <alignment horizontal="center" vertical="center"/>
    </xf>
    <xf numFmtId="0" fontId="0" fillId="0" borderId="11" xfId="0" applyBorder="1" applyAlignment="1" applyProtection="1">
      <alignment vertical="center"/>
    </xf>
    <xf numFmtId="0" fontId="1" fillId="2" borderId="1" xfId="0" applyFont="1" applyFill="1" applyBorder="1" applyAlignment="1" applyProtection="1">
      <alignment horizontal="right"/>
    </xf>
    <xf numFmtId="0" fontId="1" fillId="2" borderId="30" xfId="0" applyFont="1" applyFill="1" applyBorder="1" applyAlignment="1" applyProtection="1">
      <alignment horizontal="right"/>
    </xf>
    <xf numFmtId="0" fontId="1" fillId="2" borderId="4" xfId="0" applyFont="1" applyFill="1" applyBorder="1" applyAlignment="1" applyProtection="1">
      <alignment horizontal="right"/>
    </xf>
    <xf numFmtId="0" fontId="1" fillId="2" borderId="31" xfId="0" applyFont="1" applyFill="1" applyBorder="1" applyAlignment="1" applyProtection="1">
      <alignment horizontal="right"/>
    </xf>
    <xf numFmtId="0" fontId="0" fillId="2" borderId="0" xfId="0" applyFill="1" applyBorder="1" applyAlignment="1" applyProtection="1"/>
    <xf numFmtId="0" fontId="0" fillId="0" borderId="0" xfId="0" applyBorder="1" applyAlignment="1" applyProtection="1"/>
    <xf numFmtId="0" fontId="0" fillId="2" borderId="34" xfId="0" applyFill="1" applyBorder="1" applyAlignment="1" applyProtection="1">
      <alignment horizontal="center" vertical="top" wrapText="1"/>
      <protection locked="0"/>
    </xf>
    <xf numFmtId="0" fontId="0" fillId="2" borderId="35" xfId="0" applyFill="1" applyBorder="1" applyAlignment="1" applyProtection="1">
      <alignment horizontal="center" vertical="top" wrapText="1"/>
      <protection locked="0"/>
    </xf>
    <xf numFmtId="0" fontId="0" fillId="2" borderId="36" xfId="0" applyFill="1" applyBorder="1" applyAlignment="1" applyProtection="1">
      <alignment horizontal="center" vertical="top" wrapText="1"/>
      <protection locked="0"/>
    </xf>
    <xf numFmtId="0" fontId="1" fillId="0" borderId="0" xfId="0" applyFont="1" applyFill="1" applyBorder="1" applyAlignment="1" applyProtection="1">
      <alignment horizontal="center" vertical="center" wrapText="1"/>
    </xf>
    <xf numFmtId="0" fontId="0" fillId="2" borderId="2" xfId="0" applyFill="1" applyBorder="1" applyAlignment="1" applyProtection="1">
      <protection locked="0"/>
    </xf>
    <xf numFmtId="0" fontId="0" fillId="2" borderId="8" xfId="0" applyFill="1" applyBorder="1" applyAlignment="1" applyProtection="1">
      <protection locked="0"/>
    </xf>
    <xf numFmtId="0" fontId="1" fillId="3" borderId="18" xfId="0" applyFont="1" applyFill="1" applyBorder="1" applyAlignment="1" applyProtection="1">
      <alignment horizontal="left"/>
    </xf>
    <xf numFmtId="0" fontId="1" fillId="3" borderId="17" xfId="0" applyFont="1" applyFill="1" applyBorder="1" applyAlignment="1" applyProtection="1">
      <alignment horizontal="left"/>
    </xf>
    <xf numFmtId="0" fontId="3" fillId="2" borderId="0" xfId="0" applyFont="1" applyFill="1" applyAlignment="1" applyProtection="1">
      <alignment horizontal="left"/>
    </xf>
    <xf numFmtId="0" fontId="3" fillId="2" borderId="0" xfId="0" applyFont="1" applyFill="1" applyAlignment="1" applyProtection="1"/>
    <xf numFmtId="0" fontId="10" fillId="2" borderId="2" xfId="0" applyFont="1" applyFill="1" applyBorder="1" applyAlignment="1" applyProtection="1">
      <alignment horizontal="left"/>
      <protection locked="0"/>
    </xf>
    <xf numFmtId="0" fontId="10" fillId="2" borderId="8" xfId="0" applyFont="1" applyFill="1" applyBorder="1" applyAlignment="1" applyProtection="1">
      <alignment horizontal="left"/>
      <protection locked="0"/>
    </xf>
    <xf numFmtId="0" fontId="1" fillId="3" borderId="18" xfId="0" applyFont="1" applyFill="1" applyBorder="1" applyAlignment="1" applyProtection="1">
      <alignment horizontal="center"/>
    </xf>
    <xf numFmtId="0" fontId="1" fillId="3" borderId="16" xfId="0" applyFont="1" applyFill="1" applyBorder="1" applyAlignment="1" applyProtection="1">
      <alignment horizontal="center"/>
    </xf>
    <xf numFmtId="0" fontId="1" fillId="3" borderId="3" xfId="0" applyFont="1" applyFill="1" applyBorder="1" applyAlignment="1" applyProtection="1">
      <alignment horizontal="center"/>
    </xf>
    <xf numFmtId="0" fontId="7" fillId="4" borderId="6"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37" xfId="0" applyFont="1" applyFill="1" applyBorder="1" applyAlignment="1" applyProtection="1">
      <alignment horizontal="center" vertical="center"/>
    </xf>
    <xf numFmtId="0" fontId="7" fillId="4" borderId="5" xfId="0" applyFont="1" applyFill="1" applyBorder="1" applyAlignment="1" applyProtection="1">
      <alignment horizontal="center" vertical="center"/>
    </xf>
    <xf numFmtId="0" fontId="0" fillId="2" borderId="33" xfId="0" applyFill="1" applyBorder="1" applyAlignment="1" applyProtection="1">
      <alignment horizontal="left" vertical="top" wrapText="1"/>
      <protection locked="0"/>
    </xf>
    <xf numFmtId="0" fontId="0" fillId="2" borderId="34" xfId="0" applyFill="1" applyBorder="1" applyAlignment="1" applyProtection="1">
      <alignment horizontal="left" vertical="top" wrapText="1"/>
      <protection locked="0"/>
    </xf>
    <xf numFmtId="0" fontId="0" fillId="2" borderId="35" xfId="0" applyFill="1" applyBorder="1" applyAlignment="1" applyProtection="1">
      <alignment horizontal="left" vertical="top" wrapText="1"/>
      <protection locked="0"/>
    </xf>
    <xf numFmtId="0" fontId="0" fillId="2" borderId="36" xfId="0" applyFill="1" applyBorder="1" applyAlignment="1" applyProtection="1">
      <alignment horizontal="left" vertical="top" wrapText="1"/>
      <protection locked="0"/>
    </xf>
    <xf numFmtId="0" fontId="0" fillId="0" borderId="0" xfId="0" applyAlignment="1">
      <alignment horizontal="center"/>
    </xf>
  </cellXfs>
  <cellStyles count="1">
    <cellStyle name="Normal" xfId="0" builtinId="0"/>
  </cellStyles>
  <dxfs count="3">
    <dxf>
      <font>
        <color rgb="FF9C0006"/>
      </font>
      <fill>
        <patternFill>
          <bgColor rgb="FFFFC7CE"/>
        </patternFill>
      </fill>
    </dxf>
    <dxf>
      <font>
        <color theme="9" tint="-0.499984740745262"/>
      </font>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B12"/>
  <sheetViews>
    <sheetView topLeftCell="B1" workbookViewId="0">
      <selection activeCell="H8" sqref="H8"/>
    </sheetView>
  </sheetViews>
  <sheetFormatPr defaultColWidth="9.1796875" defaultRowHeight="14.5" x14ac:dyDescent="0.35"/>
  <cols>
    <col min="1" max="1" width="2" style="1" customWidth="1"/>
    <col min="2" max="2" width="110.26953125" style="1" customWidth="1"/>
    <col min="3" max="16384" width="9.1796875" style="1"/>
  </cols>
  <sheetData>
    <row r="1" spans="2:2" ht="12" customHeight="1" thickBot="1" x14ac:dyDescent="0.4"/>
    <row r="2" spans="2:2" ht="18.5" x14ac:dyDescent="0.45">
      <c r="B2" s="5" t="s">
        <v>2</v>
      </c>
    </row>
    <row r="3" spans="2:2" x14ac:dyDescent="0.35">
      <c r="B3" s="2" t="s">
        <v>3</v>
      </c>
    </row>
    <row r="4" spans="2:2" x14ac:dyDescent="0.35">
      <c r="B4" s="2"/>
    </row>
    <row r="5" spans="2:2" ht="18.5" x14ac:dyDescent="0.45">
      <c r="B5" s="6" t="s">
        <v>4</v>
      </c>
    </row>
    <row r="6" spans="2:2" ht="87" x14ac:dyDescent="0.35">
      <c r="B6" s="3" t="s">
        <v>5</v>
      </c>
    </row>
    <row r="7" spans="2:2" x14ac:dyDescent="0.35">
      <c r="B7" s="2"/>
    </row>
    <row r="8" spans="2:2" ht="18.5" x14ac:dyDescent="0.45">
      <c r="B8" s="6" t="s">
        <v>6</v>
      </c>
    </row>
    <row r="9" spans="2:2" ht="200.25" customHeight="1" x14ac:dyDescent="0.35">
      <c r="B9" s="3" t="s">
        <v>7</v>
      </c>
    </row>
    <row r="10" spans="2:2" x14ac:dyDescent="0.35">
      <c r="B10" s="2"/>
    </row>
    <row r="11" spans="2:2" ht="18.5" x14ac:dyDescent="0.45">
      <c r="B11" s="6" t="s">
        <v>8</v>
      </c>
    </row>
    <row r="12" spans="2:2" ht="87.5" thickBot="1" x14ac:dyDescent="0.4">
      <c r="B12" s="4" t="s">
        <v>9</v>
      </c>
    </row>
  </sheetData>
  <pageMargins left="0.7" right="0.7" top="0.75" bottom="0.75" header="0.3" footer="0.3"/>
  <pageSetup paperSize="9" orientation="portrait" r:id="rId1"/>
  <headerFooter>
    <oddHeader>&amp;L&amp;"Calibri"&amp;8 Classification: 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CT152"/>
  <sheetViews>
    <sheetView tabSelected="1" topLeftCell="H1" zoomScale="85" zoomScaleNormal="85" workbookViewId="0">
      <selection activeCell="L8" sqref="L8"/>
    </sheetView>
  </sheetViews>
  <sheetFormatPr defaultColWidth="9.1796875" defaultRowHeight="14.5" x14ac:dyDescent="0.35"/>
  <cols>
    <col min="1" max="1" width="3.453125" style="17" customWidth="1"/>
    <col min="2" max="2" width="11.81640625" style="17" customWidth="1"/>
    <col min="3" max="3" width="7.26953125" style="17" customWidth="1"/>
    <col min="4" max="4" width="25" style="17" customWidth="1"/>
    <col min="5" max="5" width="11.54296875" style="17" customWidth="1"/>
    <col min="6" max="6" width="13.54296875" style="17" customWidth="1"/>
    <col min="7" max="7" width="59.26953125" style="17" customWidth="1"/>
    <col min="8" max="8" width="8.453125" style="17" customWidth="1"/>
    <col min="9" max="9" width="16.7265625" style="17" customWidth="1"/>
    <col min="10" max="10" width="5.1796875" style="17" customWidth="1"/>
    <col min="11" max="11" width="19.54296875" style="17" customWidth="1"/>
    <col min="12" max="12" width="18.54296875" style="17" customWidth="1"/>
    <col min="13" max="13" width="10.81640625" style="17" customWidth="1"/>
    <col min="14" max="14" width="16" style="17" customWidth="1"/>
    <col min="15" max="15" width="9.1796875" style="17"/>
    <col min="16" max="16" width="20.7265625" style="17" bestFit="1" customWidth="1"/>
    <col min="17" max="17" width="10.81640625" style="17" customWidth="1"/>
    <col min="18" max="98" width="10.7265625" style="17" bestFit="1" customWidth="1"/>
    <col min="99" max="16384" width="9.1796875" style="17"/>
  </cols>
  <sheetData>
    <row r="1" spans="2:98" ht="28.5" x14ac:dyDescent="0.65">
      <c r="B1" s="16" t="s">
        <v>10</v>
      </c>
      <c r="C1" s="16"/>
    </row>
    <row r="2" spans="2:98" ht="9" customHeight="1" thickBot="1" x14ac:dyDescent="0.4"/>
    <row r="3" spans="2:98" ht="15" thickBot="1" x14ac:dyDescent="0.4">
      <c r="B3" s="82" t="s">
        <v>0</v>
      </c>
      <c r="C3" s="83"/>
      <c r="D3" s="37"/>
      <c r="F3" s="38"/>
      <c r="G3" s="39" t="s">
        <v>45</v>
      </c>
      <c r="H3" s="80"/>
      <c r="I3" s="81"/>
      <c r="K3" s="18" t="s">
        <v>14</v>
      </c>
      <c r="L3" s="86"/>
      <c r="M3" s="87"/>
      <c r="N3" s="54"/>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row>
    <row r="4" spans="2:98" ht="21" customHeight="1" thickBot="1" x14ac:dyDescent="0.4">
      <c r="Q4" s="19"/>
    </row>
    <row r="5" spans="2:98" ht="48" customHeight="1" thickBot="1" x14ac:dyDescent="0.4">
      <c r="B5" s="20" t="s">
        <v>17</v>
      </c>
      <c r="C5" s="61" t="s">
        <v>18</v>
      </c>
      <c r="D5" s="62"/>
      <c r="E5" s="62"/>
      <c r="F5" s="63"/>
      <c r="G5" s="21" t="s">
        <v>26</v>
      </c>
      <c r="H5" s="22" t="s">
        <v>11</v>
      </c>
      <c r="K5" s="55"/>
      <c r="N5" s="55"/>
      <c r="P5" s="23" t="s">
        <v>24</v>
      </c>
    </row>
    <row r="6" spans="2:98" ht="29.5" thickBot="1" x14ac:dyDescent="0.4">
      <c r="B6" s="40"/>
      <c r="C6" s="97"/>
      <c r="D6" s="97"/>
      <c r="E6" s="97"/>
      <c r="F6" s="97"/>
      <c r="G6" s="47"/>
      <c r="H6" s="43"/>
      <c r="K6" s="52" t="s">
        <v>12</v>
      </c>
      <c r="L6" s="57"/>
      <c r="N6" s="56"/>
      <c r="P6" s="53" t="e">
        <f ca="1">((AccumulatedHours/TwentPercentTarget)-((TODAY()-StartDate)/(365*ApprLengthYears)))*TwentPercentTarget</f>
        <v>#DIV/0!</v>
      </c>
    </row>
    <row r="7" spans="2:98" ht="28.5" customHeight="1" thickBot="1" x14ac:dyDescent="0.4">
      <c r="B7" s="41"/>
      <c r="C7" s="98"/>
      <c r="D7" s="99"/>
      <c r="E7" s="99"/>
      <c r="F7" s="100"/>
      <c r="G7" s="47"/>
      <c r="H7" s="43"/>
      <c r="K7" s="52" t="s">
        <v>43</v>
      </c>
      <c r="L7" s="58"/>
      <c r="M7" s="79"/>
      <c r="N7" s="23" t="s">
        <v>13</v>
      </c>
    </row>
    <row r="8" spans="2:98" ht="28.5" customHeight="1" thickBot="1" x14ac:dyDescent="0.4">
      <c r="B8" s="41"/>
      <c r="C8" s="64"/>
      <c r="D8" s="64"/>
      <c r="E8" s="64"/>
      <c r="F8" s="64"/>
      <c r="G8" s="47"/>
      <c r="H8" s="43"/>
      <c r="K8" s="52" t="s">
        <v>64</v>
      </c>
      <c r="L8" s="58"/>
      <c r="M8" s="79"/>
      <c r="N8" s="60">
        <f>0.2*(WeeklyHours*(ApprLengthWeeks-Annual_leave_entitlement__wks))</f>
        <v>0</v>
      </c>
      <c r="O8" s="59"/>
      <c r="Q8" s="24"/>
    </row>
    <row r="9" spans="2:98" ht="28.5" customHeight="1" thickBot="1" x14ac:dyDescent="0.4">
      <c r="B9" s="41"/>
      <c r="C9" s="64"/>
      <c r="D9" s="64"/>
      <c r="E9" s="64"/>
      <c r="F9" s="64"/>
      <c r="G9" s="47"/>
      <c r="H9" s="43"/>
    </row>
    <row r="10" spans="2:98" ht="28.5" customHeight="1" thickTop="1" thickBot="1" x14ac:dyDescent="0.4">
      <c r="B10" s="41"/>
      <c r="C10" s="76"/>
      <c r="D10" s="77"/>
      <c r="E10" s="77"/>
      <c r="F10" s="78"/>
      <c r="G10" s="47"/>
      <c r="H10" s="43"/>
      <c r="K10" s="25" t="s">
        <v>20</v>
      </c>
      <c r="M10" s="88" t="s">
        <v>22</v>
      </c>
      <c r="N10" s="89"/>
      <c r="O10" s="90"/>
    </row>
    <row r="11" spans="2:98" ht="28.5" customHeight="1" x14ac:dyDescent="0.35">
      <c r="B11" s="41"/>
      <c r="C11" s="64"/>
      <c r="D11" s="64"/>
      <c r="E11" s="64"/>
      <c r="F11" s="64"/>
      <c r="G11" s="47"/>
      <c r="H11" s="43"/>
      <c r="K11" s="68">
        <f>H150-N8</f>
        <v>0</v>
      </c>
      <c r="M11" s="91">
        <f>H150</f>
        <v>0</v>
      </c>
      <c r="N11" s="92"/>
      <c r="O11" s="93"/>
    </row>
    <row r="12" spans="2:98" ht="28.5" customHeight="1" thickBot="1" x14ac:dyDescent="0.4">
      <c r="B12" s="41"/>
      <c r="C12" s="64"/>
      <c r="D12" s="64"/>
      <c r="E12" s="64"/>
      <c r="F12" s="64"/>
      <c r="G12" s="47"/>
      <c r="H12" s="43"/>
      <c r="K12" s="69"/>
      <c r="M12" s="94"/>
      <c r="N12" s="95"/>
      <c r="O12" s="96"/>
    </row>
    <row r="13" spans="2:98" ht="28.5" customHeight="1" thickTop="1" x14ac:dyDescent="0.35">
      <c r="B13" s="41"/>
      <c r="C13" s="64"/>
      <c r="D13" s="64"/>
      <c r="E13" s="64"/>
      <c r="F13" s="64"/>
      <c r="G13" s="47"/>
      <c r="H13" s="43"/>
    </row>
    <row r="14" spans="2:98" ht="28.5" customHeight="1" x14ac:dyDescent="0.35">
      <c r="B14" s="41"/>
      <c r="C14" s="64"/>
      <c r="D14" s="64"/>
      <c r="E14" s="64"/>
      <c r="F14" s="64"/>
      <c r="G14" s="47"/>
      <c r="H14" s="43"/>
      <c r="I14" s="19"/>
      <c r="K14" s="26" t="s">
        <v>1</v>
      </c>
      <c r="N14" s="17">
        <f>ApprLengthWeeks</f>
        <v>0</v>
      </c>
    </row>
    <row r="15" spans="2:98" ht="28.5" customHeight="1" x14ac:dyDescent="0.35">
      <c r="B15" s="41"/>
      <c r="C15" s="64"/>
      <c r="D15" s="64"/>
      <c r="E15" s="64"/>
      <c r="F15" s="64"/>
      <c r="G15" s="47"/>
      <c r="H15" s="43"/>
      <c r="K15" s="26"/>
    </row>
    <row r="16" spans="2:98" ht="28.5" customHeight="1" x14ac:dyDescent="0.35">
      <c r="B16" s="41"/>
      <c r="C16" s="64"/>
      <c r="D16" s="64"/>
      <c r="E16" s="64"/>
      <c r="F16" s="64"/>
      <c r="G16" s="47"/>
      <c r="H16" s="43"/>
      <c r="K16" s="84" t="s">
        <v>25</v>
      </c>
      <c r="L16" s="84"/>
      <c r="M16" s="84"/>
      <c r="N16" s="84"/>
      <c r="O16" s="84"/>
    </row>
    <row r="17" spans="2:20" ht="28.5" customHeight="1" x14ac:dyDescent="0.35">
      <c r="B17" s="41"/>
      <c r="C17" s="64"/>
      <c r="D17" s="64"/>
      <c r="E17" s="64"/>
      <c r="F17" s="64"/>
      <c r="G17" s="47"/>
      <c r="H17" s="43"/>
      <c r="K17" s="27" t="s">
        <v>47</v>
      </c>
      <c r="L17" s="28"/>
      <c r="M17" s="28"/>
      <c r="N17" s="51"/>
      <c r="O17" s="28"/>
    </row>
    <row r="18" spans="2:20" ht="28.5" customHeight="1" x14ac:dyDescent="0.35">
      <c r="B18" s="41"/>
      <c r="C18" s="64"/>
      <c r="D18" s="64"/>
      <c r="E18" s="64"/>
      <c r="F18" s="64"/>
      <c r="G18" s="47"/>
      <c r="H18" s="43"/>
      <c r="K18" s="85" t="s">
        <v>46</v>
      </c>
      <c r="L18" s="66"/>
      <c r="M18" s="66"/>
      <c r="N18" s="66"/>
      <c r="O18" s="67"/>
    </row>
    <row r="19" spans="2:20" ht="28.5" customHeight="1" x14ac:dyDescent="0.35">
      <c r="B19" s="41"/>
      <c r="C19" s="64"/>
      <c r="D19" s="64"/>
      <c r="E19" s="64"/>
      <c r="F19" s="64"/>
      <c r="G19" s="47"/>
      <c r="H19" s="43"/>
      <c r="K19" s="29" t="s">
        <v>23</v>
      </c>
      <c r="L19" s="29"/>
      <c r="M19" s="29"/>
      <c r="N19" s="50"/>
      <c r="O19" s="29"/>
      <c r="P19" s="29"/>
      <c r="Q19" s="29"/>
      <c r="R19" s="29"/>
      <c r="S19" s="29"/>
    </row>
    <row r="20" spans="2:20" ht="28.5" customHeight="1" x14ac:dyDescent="0.35">
      <c r="B20" s="41"/>
      <c r="C20" s="64"/>
      <c r="D20" s="64"/>
      <c r="E20" s="64"/>
      <c r="F20" s="64"/>
      <c r="G20" s="47"/>
      <c r="H20" s="43"/>
      <c r="K20" s="30" t="s">
        <v>19</v>
      </c>
      <c r="T20" s="31"/>
    </row>
    <row r="21" spans="2:20" ht="28.5" customHeight="1" x14ac:dyDescent="0.35">
      <c r="B21" s="41"/>
      <c r="C21" s="64"/>
      <c r="D21" s="64"/>
      <c r="E21" s="64"/>
      <c r="F21" s="64"/>
      <c r="G21" s="47"/>
      <c r="H21" s="43"/>
      <c r="K21" s="30"/>
    </row>
    <row r="22" spans="2:20" ht="28.5" customHeight="1" x14ac:dyDescent="0.35">
      <c r="B22" s="41"/>
      <c r="C22" s="64"/>
      <c r="D22" s="64"/>
      <c r="E22" s="64"/>
      <c r="F22" s="64"/>
      <c r="G22" s="47"/>
      <c r="H22" s="43"/>
    </row>
    <row r="23" spans="2:20" ht="28.5" customHeight="1" x14ac:dyDescent="0.35">
      <c r="B23" s="41"/>
      <c r="C23" s="64"/>
      <c r="D23" s="64"/>
      <c r="E23" s="64"/>
      <c r="F23" s="64"/>
      <c r="G23" s="47"/>
      <c r="H23" s="43"/>
    </row>
    <row r="24" spans="2:20" ht="28.5" customHeight="1" x14ac:dyDescent="0.35">
      <c r="B24" s="41"/>
      <c r="C24" s="64"/>
      <c r="D24" s="64"/>
      <c r="E24" s="64"/>
      <c r="F24" s="64"/>
      <c r="G24" s="47"/>
      <c r="H24" s="43"/>
    </row>
    <row r="25" spans="2:20" ht="28.5" customHeight="1" x14ac:dyDescent="0.35">
      <c r="B25" s="41"/>
      <c r="C25" s="64"/>
      <c r="D25" s="64"/>
      <c r="E25" s="64"/>
      <c r="F25" s="64"/>
      <c r="G25" s="47"/>
      <c r="H25" s="43"/>
      <c r="K25" s="32"/>
    </row>
    <row r="26" spans="2:20" ht="28.5" customHeight="1" x14ac:dyDescent="0.35">
      <c r="B26" s="41"/>
      <c r="C26" s="64"/>
      <c r="D26" s="64"/>
      <c r="E26" s="64"/>
      <c r="F26" s="64"/>
      <c r="G26" s="47"/>
      <c r="H26" s="43"/>
    </row>
    <row r="27" spans="2:20" ht="28.5" customHeight="1" x14ac:dyDescent="0.35">
      <c r="B27" s="41"/>
      <c r="C27" s="64"/>
      <c r="D27" s="64"/>
      <c r="E27" s="64"/>
      <c r="F27" s="64"/>
      <c r="G27" s="47"/>
      <c r="H27" s="43"/>
      <c r="K27" s="26"/>
    </row>
    <row r="28" spans="2:20" ht="28.5" customHeight="1" x14ac:dyDescent="0.35">
      <c r="B28" s="41"/>
      <c r="C28" s="64"/>
      <c r="D28" s="64"/>
      <c r="E28" s="64"/>
      <c r="F28" s="64"/>
      <c r="G28" s="47"/>
      <c r="H28" s="43"/>
      <c r="K28" s="26"/>
    </row>
    <row r="29" spans="2:20" ht="28.5" customHeight="1" x14ac:dyDescent="0.35">
      <c r="B29" s="41"/>
      <c r="C29" s="64"/>
      <c r="D29" s="64"/>
      <c r="E29" s="64"/>
      <c r="F29" s="64"/>
      <c r="G29" s="47"/>
      <c r="H29" s="43"/>
      <c r="K29" s="26"/>
    </row>
    <row r="30" spans="2:20" ht="28.5" customHeight="1" x14ac:dyDescent="0.35">
      <c r="B30" s="41"/>
      <c r="C30" s="64"/>
      <c r="D30" s="64"/>
      <c r="E30" s="64"/>
      <c r="F30" s="64"/>
      <c r="G30" s="47"/>
      <c r="H30" s="43"/>
      <c r="K30" s="26"/>
    </row>
    <row r="31" spans="2:20" ht="28.5" customHeight="1" x14ac:dyDescent="0.35">
      <c r="B31" s="41"/>
      <c r="C31" s="64"/>
      <c r="D31" s="64"/>
      <c r="E31" s="64"/>
      <c r="F31" s="64"/>
      <c r="G31" s="47"/>
      <c r="H31" s="43"/>
      <c r="K31" s="26"/>
    </row>
    <row r="32" spans="2:20" ht="28.5" customHeight="1" x14ac:dyDescent="0.35">
      <c r="B32" s="41"/>
      <c r="C32" s="64"/>
      <c r="D32" s="64"/>
      <c r="E32" s="64"/>
      <c r="F32" s="64"/>
      <c r="G32" s="47"/>
      <c r="H32" s="43"/>
      <c r="K32" s="26"/>
    </row>
    <row r="33" spans="2:15" ht="28.5" customHeight="1" x14ac:dyDescent="0.35">
      <c r="B33" s="41"/>
      <c r="C33" s="64"/>
      <c r="D33" s="64"/>
      <c r="E33" s="64"/>
      <c r="F33" s="64"/>
      <c r="G33" s="47"/>
      <c r="H33" s="43"/>
      <c r="K33" s="26"/>
    </row>
    <row r="34" spans="2:15" ht="28.5" customHeight="1" x14ac:dyDescent="0.35">
      <c r="B34" s="41"/>
      <c r="C34" s="64"/>
      <c r="D34" s="64"/>
      <c r="E34" s="64"/>
      <c r="F34" s="64"/>
      <c r="G34" s="47"/>
      <c r="H34" s="43"/>
      <c r="K34" s="26"/>
    </row>
    <row r="35" spans="2:15" ht="28.5" customHeight="1" x14ac:dyDescent="0.35">
      <c r="B35" s="41"/>
      <c r="C35" s="64"/>
      <c r="D35" s="64"/>
      <c r="E35" s="64"/>
      <c r="F35" s="64"/>
      <c r="G35" s="47"/>
      <c r="H35" s="43"/>
      <c r="K35" s="26"/>
    </row>
    <row r="36" spans="2:15" ht="28.5" customHeight="1" x14ac:dyDescent="0.35">
      <c r="B36" s="41"/>
      <c r="C36" s="64"/>
      <c r="D36" s="64"/>
      <c r="E36" s="64"/>
      <c r="F36" s="64"/>
      <c r="G36" s="47"/>
      <c r="H36" s="43"/>
      <c r="K36" s="26"/>
    </row>
    <row r="37" spans="2:15" ht="28.5" customHeight="1" x14ac:dyDescent="0.35">
      <c r="B37" s="41"/>
      <c r="C37" s="64"/>
      <c r="D37" s="64"/>
      <c r="E37" s="64"/>
      <c r="F37" s="64"/>
      <c r="G37" s="47"/>
      <c r="H37" s="43"/>
      <c r="K37" s="26"/>
    </row>
    <row r="38" spans="2:15" ht="28.5" customHeight="1" x14ac:dyDescent="0.35">
      <c r="B38" s="41"/>
      <c r="C38" s="64"/>
      <c r="D38" s="64"/>
      <c r="E38" s="64"/>
      <c r="F38" s="64"/>
      <c r="G38" s="47"/>
      <c r="H38" s="43"/>
      <c r="K38" s="84"/>
      <c r="L38" s="84"/>
      <c r="M38" s="84"/>
      <c r="N38" s="84"/>
      <c r="O38" s="84"/>
    </row>
    <row r="39" spans="2:15" ht="28.5" customHeight="1" x14ac:dyDescent="0.35">
      <c r="B39" s="41"/>
      <c r="C39" s="64"/>
      <c r="D39" s="64"/>
      <c r="E39" s="64"/>
      <c r="F39" s="64"/>
      <c r="G39" s="47"/>
      <c r="H39" s="44"/>
      <c r="K39" s="27"/>
      <c r="L39" s="28"/>
      <c r="M39" s="28"/>
      <c r="N39" s="51"/>
      <c r="O39" s="28"/>
    </row>
    <row r="40" spans="2:15" ht="28.5" customHeight="1" x14ac:dyDescent="0.35">
      <c r="B40" s="41"/>
      <c r="C40" s="64"/>
      <c r="D40" s="64"/>
      <c r="E40" s="64"/>
      <c r="F40" s="64"/>
      <c r="G40" s="47"/>
      <c r="H40" s="43"/>
      <c r="K40" s="27"/>
      <c r="L40" s="28"/>
      <c r="M40" s="28"/>
      <c r="N40" s="51"/>
      <c r="O40" s="28"/>
    </row>
    <row r="41" spans="2:15" ht="28.5" customHeight="1" x14ac:dyDescent="0.35">
      <c r="B41" s="41"/>
      <c r="C41" s="64"/>
      <c r="D41" s="64"/>
      <c r="E41" s="64"/>
      <c r="F41" s="64"/>
      <c r="G41" s="47"/>
      <c r="H41" s="43"/>
      <c r="K41" s="27"/>
      <c r="L41" s="28"/>
      <c r="M41" s="28"/>
      <c r="N41" s="51"/>
      <c r="O41" s="28"/>
    </row>
    <row r="42" spans="2:15" ht="28.5" customHeight="1" x14ac:dyDescent="0.35">
      <c r="B42" s="41"/>
      <c r="C42" s="64"/>
      <c r="D42" s="64"/>
      <c r="E42" s="64"/>
      <c r="F42" s="64"/>
      <c r="G42" s="48"/>
      <c r="H42" s="45"/>
      <c r="K42" s="27"/>
      <c r="L42" s="28"/>
      <c r="M42" s="28"/>
      <c r="N42" s="51"/>
      <c r="O42" s="28"/>
    </row>
    <row r="43" spans="2:15" ht="28.5" customHeight="1" x14ac:dyDescent="0.35">
      <c r="B43" s="41"/>
      <c r="C43" s="64"/>
      <c r="D43" s="64"/>
      <c r="E43" s="64"/>
      <c r="F43" s="64"/>
      <c r="G43" s="48"/>
      <c r="H43" s="45"/>
      <c r="K43" s="27"/>
      <c r="L43" s="28"/>
      <c r="M43" s="28"/>
      <c r="N43" s="51"/>
      <c r="O43" s="28"/>
    </row>
    <row r="44" spans="2:15" ht="28.5" customHeight="1" x14ac:dyDescent="0.35">
      <c r="B44" s="41"/>
      <c r="C44" s="64"/>
      <c r="D44" s="64"/>
      <c r="E44" s="64"/>
      <c r="F44" s="64"/>
      <c r="G44" s="48"/>
      <c r="H44" s="45"/>
      <c r="K44" s="27"/>
      <c r="L44" s="28"/>
      <c r="M44" s="28"/>
      <c r="N44" s="51"/>
      <c r="O44" s="28"/>
    </row>
    <row r="45" spans="2:15" ht="28.5" customHeight="1" x14ac:dyDescent="0.35">
      <c r="B45" s="41"/>
      <c r="C45" s="64"/>
      <c r="D45" s="64"/>
      <c r="E45" s="64"/>
      <c r="F45" s="64"/>
      <c r="G45" s="48"/>
      <c r="H45" s="45"/>
      <c r="K45" s="27"/>
      <c r="L45" s="28"/>
      <c r="M45" s="28"/>
      <c r="N45" s="51"/>
      <c r="O45" s="28"/>
    </row>
    <row r="46" spans="2:15" ht="28.5" customHeight="1" x14ac:dyDescent="0.35">
      <c r="B46" s="41"/>
      <c r="C46" s="64"/>
      <c r="D46" s="64"/>
      <c r="E46" s="64"/>
      <c r="F46" s="64"/>
      <c r="G46" s="48"/>
      <c r="H46" s="45"/>
      <c r="K46" s="27"/>
      <c r="L46" s="28"/>
      <c r="M46" s="28"/>
      <c r="N46" s="51"/>
      <c r="O46" s="28"/>
    </row>
    <row r="47" spans="2:15" ht="28.5" customHeight="1" x14ac:dyDescent="0.35">
      <c r="B47" s="41"/>
      <c r="C47" s="64"/>
      <c r="D47" s="64"/>
      <c r="E47" s="64"/>
      <c r="F47" s="64"/>
      <c r="G47" s="48"/>
      <c r="H47" s="45"/>
      <c r="K47" s="27"/>
      <c r="L47" s="28"/>
      <c r="M47" s="28"/>
      <c r="N47" s="51"/>
      <c r="O47" s="28"/>
    </row>
    <row r="48" spans="2:15" ht="28.5" customHeight="1" x14ac:dyDescent="0.35">
      <c r="B48" s="41"/>
      <c r="C48" s="64"/>
      <c r="D48" s="64"/>
      <c r="E48" s="64"/>
      <c r="F48" s="64"/>
      <c r="G48" s="48"/>
      <c r="H48" s="45"/>
      <c r="K48" s="27"/>
      <c r="L48" s="28"/>
      <c r="M48" s="28"/>
      <c r="N48" s="51"/>
      <c r="O48" s="28"/>
    </row>
    <row r="49" spans="2:15" ht="28.5" customHeight="1" x14ac:dyDescent="0.35">
      <c r="B49" s="41"/>
      <c r="C49" s="64"/>
      <c r="D49" s="64"/>
      <c r="E49" s="64"/>
      <c r="F49" s="64"/>
      <c r="G49" s="48"/>
      <c r="H49" s="45"/>
      <c r="K49" s="27"/>
      <c r="L49" s="28"/>
      <c r="M49" s="28"/>
      <c r="N49" s="51"/>
      <c r="O49" s="28"/>
    </row>
    <row r="50" spans="2:15" ht="28.5" customHeight="1" x14ac:dyDescent="0.35">
      <c r="B50" s="41"/>
      <c r="C50" s="64"/>
      <c r="D50" s="64"/>
      <c r="E50" s="64"/>
      <c r="F50" s="64"/>
      <c r="G50" s="48"/>
      <c r="H50" s="45"/>
      <c r="K50" s="27"/>
      <c r="L50" s="28"/>
      <c r="M50" s="28"/>
      <c r="N50" s="51"/>
      <c r="O50" s="28"/>
    </row>
    <row r="51" spans="2:15" ht="28.5" customHeight="1" x14ac:dyDescent="0.35">
      <c r="B51" s="41"/>
      <c r="C51" s="64"/>
      <c r="D51" s="64"/>
      <c r="E51" s="64"/>
      <c r="F51" s="64"/>
      <c r="G51" s="48"/>
      <c r="H51" s="45"/>
      <c r="K51" s="27"/>
      <c r="L51" s="28"/>
      <c r="M51" s="28"/>
      <c r="N51" s="51"/>
      <c r="O51" s="28"/>
    </row>
    <row r="52" spans="2:15" ht="28.5" customHeight="1" x14ac:dyDescent="0.35">
      <c r="B52" s="41"/>
      <c r="C52" s="64"/>
      <c r="D52" s="64"/>
      <c r="E52" s="64"/>
      <c r="F52" s="64"/>
      <c r="G52" s="48"/>
      <c r="H52" s="45"/>
      <c r="K52" s="27"/>
      <c r="L52" s="28"/>
      <c r="M52" s="28"/>
      <c r="N52" s="51"/>
      <c r="O52" s="28"/>
    </row>
    <row r="53" spans="2:15" ht="28.5" customHeight="1" x14ac:dyDescent="0.35">
      <c r="B53" s="41"/>
      <c r="C53" s="64"/>
      <c r="D53" s="64"/>
      <c r="E53" s="64"/>
      <c r="F53" s="64"/>
      <c r="G53" s="48"/>
      <c r="H53" s="45"/>
      <c r="K53" s="27"/>
      <c r="L53" s="28"/>
      <c r="M53" s="28"/>
      <c r="N53" s="51"/>
      <c r="O53" s="28"/>
    </row>
    <row r="54" spans="2:15" ht="28.5" customHeight="1" x14ac:dyDescent="0.35">
      <c r="B54" s="41"/>
      <c r="C54" s="64"/>
      <c r="D54" s="64"/>
      <c r="E54" s="64"/>
      <c r="F54" s="64"/>
      <c r="G54" s="48"/>
      <c r="H54" s="45"/>
      <c r="K54" s="27"/>
      <c r="L54" s="28"/>
      <c r="M54" s="28"/>
      <c r="N54" s="51"/>
      <c r="O54" s="28"/>
    </row>
    <row r="55" spans="2:15" ht="28.5" customHeight="1" x14ac:dyDescent="0.35">
      <c r="B55" s="41"/>
      <c r="C55" s="64"/>
      <c r="D55" s="64"/>
      <c r="E55" s="64"/>
      <c r="F55" s="64"/>
      <c r="G55" s="48"/>
      <c r="H55" s="45"/>
      <c r="K55" s="27"/>
      <c r="L55" s="28"/>
      <c r="M55" s="28"/>
      <c r="N55" s="51"/>
      <c r="O55" s="28"/>
    </row>
    <row r="56" spans="2:15" ht="28.5" customHeight="1" x14ac:dyDescent="0.35">
      <c r="B56" s="41"/>
      <c r="C56" s="64"/>
      <c r="D56" s="64"/>
      <c r="E56" s="64"/>
      <c r="F56" s="64"/>
      <c r="G56" s="48"/>
      <c r="H56" s="45"/>
      <c r="K56" s="27"/>
      <c r="L56" s="28"/>
      <c r="M56" s="28"/>
      <c r="N56" s="51"/>
      <c r="O56" s="28"/>
    </row>
    <row r="57" spans="2:15" ht="28.5" customHeight="1" x14ac:dyDescent="0.35">
      <c r="B57" s="41"/>
      <c r="C57" s="64"/>
      <c r="D57" s="64"/>
      <c r="E57" s="64"/>
      <c r="F57" s="64"/>
      <c r="G57" s="48"/>
      <c r="H57" s="45"/>
      <c r="K57" s="27"/>
      <c r="L57" s="28"/>
      <c r="M57" s="28"/>
      <c r="N57" s="51"/>
      <c r="O57" s="28"/>
    </row>
    <row r="58" spans="2:15" ht="28.5" customHeight="1" x14ac:dyDescent="0.35">
      <c r="B58" s="41"/>
      <c r="C58" s="64"/>
      <c r="D58" s="64"/>
      <c r="E58" s="64"/>
      <c r="F58" s="64"/>
      <c r="G58" s="48"/>
      <c r="H58" s="45"/>
      <c r="K58" s="27"/>
      <c r="L58" s="28"/>
      <c r="M58" s="28"/>
      <c r="N58" s="51"/>
      <c r="O58" s="28"/>
    </row>
    <row r="59" spans="2:15" ht="28.5" customHeight="1" x14ac:dyDescent="0.35">
      <c r="B59" s="41"/>
      <c r="C59" s="64"/>
      <c r="D59" s="64"/>
      <c r="E59" s="64"/>
      <c r="F59" s="64"/>
      <c r="G59" s="48"/>
      <c r="H59" s="45"/>
      <c r="K59" s="27"/>
      <c r="L59" s="28"/>
      <c r="M59" s="28"/>
      <c r="N59" s="51"/>
      <c r="O59" s="28"/>
    </row>
    <row r="60" spans="2:15" ht="28.5" customHeight="1" x14ac:dyDescent="0.35">
      <c r="B60" s="41"/>
      <c r="C60" s="64"/>
      <c r="D60" s="64"/>
      <c r="E60" s="64"/>
      <c r="F60" s="64"/>
      <c r="G60" s="48"/>
      <c r="H60" s="45"/>
      <c r="K60" s="27"/>
      <c r="L60" s="28"/>
      <c r="M60" s="28"/>
      <c r="N60" s="51"/>
      <c r="O60" s="28"/>
    </row>
    <row r="61" spans="2:15" ht="28.5" customHeight="1" x14ac:dyDescent="0.35">
      <c r="B61" s="41"/>
      <c r="C61" s="64"/>
      <c r="D61" s="64"/>
      <c r="E61" s="64"/>
      <c r="F61" s="64"/>
      <c r="G61" s="48"/>
      <c r="H61" s="45"/>
      <c r="K61" s="27"/>
      <c r="L61" s="28"/>
      <c r="M61" s="28"/>
      <c r="N61" s="51"/>
      <c r="O61" s="28"/>
    </row>
    <row r="62" spans="2:15" ht="28.5" customHeight="1" x14ac:dyDescent="0.35">
      <c r="B62" s="41"/>
      <c r="C62" s="64"/>
      <c r="D62" s="64"/>
      <c r="E62" s="64"/>
      <c r="F62" s="64"/>
      <c r="G62" s="48"/>
      <c r="H62" s="45"/>
      <c r="K62" s="27"/>
      <c r="L62" s="28"/>
      <c r="M62" s="28"/>
      <c r="N62" s="51"/>
      <c r="O62" s="28"/>
    </row>
    <row r="63" spans="2:15" ht="28.5" customHeight="1" x14ac:dyDescent="0.35">
      <c r="B63" s="41"/>
      <c r="C63" s="64"/>
      <c r="D63" s="64"/>
      <c r="E63" s="64"/>
      <c r="F63" s="64"/>
      <c r="G63" s="48"/>
      <c r="H63" s="45"/>
      <c r="K63" s="27"/>
      <c r="L63" s="28"/>
      <c r="M63" s="28"/>
      <c r="N63" s="51"/>
      <c r="O63" s="28"/>
    </row>
    <row r="64" spans="2:15" ht="28.5" customHeight="1" x14ac:dyDescent="0.35">
      <c r="B64" s="41"/>
      <c r="C64" s="64"/>
      <c r="D64" s="64"/>
      <c r="E64" s="64"/>
      <c r="F64" s="64"/>
      <c r="G64" s="48"/>
      <c r="H64" s="45"/>
      <c r="K64" s="27"/>
      <c r="L64" s="28"/>
      <c r="M64" s="28"/>
      <c r="N64" s="51"/>
      <c r="O64" s="28"/>
    </row>
    <row r="65" spans="2:15" ht="28.5" customHeight="1" x14ac:dyDescent="0.35">
      <c r="B65" s="41"/>
      <c r="C65" s="64"/>
      <c r="D65" s="64"/>
      <c r="E65" s="64"/>
      <c r="F65" s="64"/>
      <c r="G65" s="48"/>
      <c r="H65" s="45"/>
      <c r="K65" s="27"/>
      <c r="L65" s="28"/>
      <c r="M65" s="28"/>
      <c r="N65" s="51"/>
      <c r="O65" s="28"/>
    </row>
    <row r="66" spans="2:15" ht="28.5" customHeight="1" x14ac:dyDescent="0.35">
      <c r="B66" s="41"/>
      <c r="C66" s="64"/>
      <c r="D66" s="64"/>
      <c r="E66" s="64"/>
      <c r="F66" s="64"/>
      <c r="G66" s="48"/>
      <c r="H66" s="45"/>
      <c r="K66" s="27"/>
      <c r="L66" s="28"/>
      <c r="M66" s="28"/>
      <c r="N66" s="51"/>
      <c r="O66" s="28"/>
    </row>
    <row r="67" spans="2:15" ht="28.5" customHeight="1" x14ac:dyDescent="0.35">
      <c r="B67" s="41"/>
      <c r="C67" s="64"/>
      <c r="D67" s="64"/>
      <c r="E67" s="64"/>
      <c r="F67" s="64"/>
      <c r="G67" s="48"/>
      <c r="H67" s="45"/>
      <c r="K67" s="27"/>
      <c r="L67" s="28"/>
      <c r="M67" s="28"/>
      <c r="N67" s="51"/>
      <c r="O67" s="28"/>
    </row>
    <row r="68" spans="2:15" ht="28.5" customHeight="1" x14ac:dyDescent="0.35">
      <c r="B68" s="41"/>
      <c r="C68" s="64"/>
      <c r="D68" s="64"/>
      <c r="E68" s="64"/>
      <c r="F68" s="64"/>
      <c r="G68" s="48"/>
      <c r="H68" s="45"/>
      <c r="K68" s="27"/>
      <c r="L68" s="28"/>
      <c r="M68" s="28"/>
      <c r="N68" s="51"/>
      <c r="O68" s="28"/>
    </row>
    <row r="69" spans="2:15" ht="28.5" customHeight="1" x14ac:dyDescent="0.35">
      <c r="B69" s="41"/>
      <c r="C69" s="64"/>
      <c r="D69" s="64"/>
      <c r="E69" s="64"/>
      <c r="F69" s="64"/>
      <c r="G69" s="48"/>
      <c r="H69" s="45"/>
      <c r="K69" s="27"/>
      <c r="L69" s="28"/>
      <c r="M69" s="28"/>
      <c r="N69" s="51"/>
      <c r="O69" s="28"/>
    </row>
    <row r="70" spans="2:15" ht="28.5" customHeight="1" x14ac:dyDescent="0.35">
      <c r="B70" s="41"/>
      <c r="C70" s="64"/>
      <c r="D70" s="64"/>
      <c r="E70" s="64"/>
      <c r="F70" s="64"/>
      <c r="G70" s="48"/>
      <c r="H70" s="45"/>
      <c r="K70" s="27"/>
      <c r="L70" s="28"/>
      <c r="M70" s="28"/>
      <c r="N70" s="51"/>
      <c r="O70" s="28"/>
    </row>
    <row r="71" spans="2:15" ht="28.5" customHeight="1" x14ac:dyDescent="0.35">
      <c r="B71" s="41"/>
      <c r="C71" s="64"/>
      <c r="D71" s="64"/>
      <c r="E71" s="64"/>
      <c r="F71" s="64"/>
      <c r="G71" s="48"/>
      <c r="H71" s="45"/>
      <c r="K71" s="27"/>
      <c r="L71" s="28"/>
      <c r="M71" s="28"/>
      <c r="N71" s="51"/>
      <c r="O71" s="28"/>
    </row>
    <row r="72" spans="2:15" ht="28.5" customHeight="1" x14ac:dyDescent="0.35">
      <c r="B72" s="41"/>
      <c r="C72" s="64"/>
      <c r="D72" s="64"/>
      <c r="E72" s="64"/>
      <c r="F72" s="64"/>
      <c r="G72" s="48"/>
      <c r="H72" s="45"/>
      <c r="K72" s="27"/>
      <c r="L72" s="28"/>
      <c r="M72" s="28"/>
      <c r="N72" s="51"/>
      <c r="O72" s="28"/>
    </row>
    <row r="73" spans="2:15" ht="28.5" customHeight="1" x14ac:dyDescent="0.35">
      <c r="B73" s="41"/>
      <c r="C73" s="64"/>
      <c r="D73" s="64"/>
      <c r="E73" s="64"/>
      <c r="F73" s="64"/>
      <c r="G73" s="48"/>
      <c r="H73" s="45"/>
      <c r="K73" s="27"/>
      <c r="L73" s="28"/>
      <c r="M73" s="28"/>
      <c r="N73" s="51"/>
      <c r="O73" s="28"/>
    </row>
    <row r="74" spans="2:15" ht="28.5" customHeight="1" x14ac:dyDescent="0.35">
      <c r="B74" s="41"/>
      <c r="C74" s="64"/>
      <c r="D74" s="64"/>
      <c r="E74" s="64"/>
      <c r="F74" s="64"/>
      <c r="G74" s="48"/>
      <c r="H74" s="45"/>
      <c r="K74" s="27"/>
      <c r="L74" s="28"/>
      <c r="M74" s="28"/>
      <c r="N74" s="51"/>
      <c r="O74" s="28"/>
    </row>
    <row r="75" spans="2:15" ht="28.5" customHeight="1" x14ac:dyDescent="0.35">
      <c r="B75" s="41"/>
      <c r="C75" s="64"/>
      <c r="D75" s="64"/>
      <c r="E75" s="64"/>
      <c r="F75" s="64"/>
      <c r="G75" s="48"/>
      <c r="H75" s="45"/>
      <c r="K75" s="27"/>
      <c r="L75" s="28"/>
      <c r="M75" s="28"/>
      <c r="N75" s="51"/>
      <c r="O75" s="28"/>
    </row>
    <row r="76" spans="2:15" ht="28.5" customHeight="1" x14ac:dyDescent="0.35">
      <c r="B76" s="41"/>
      <c r="C76" s="64"/>
      <c r="D76" s="64"/>
      <c r="E76" s="64"/>
      <c r="F76" s="64"/>
      <c r="G76" s="48"/>
      <c r="H76" s="45"/>
      <c r="K76" s="27"/>
      <c r="L76" s="28"/>
      <c r="M76" s="28"/>
      <c r="N76" s="51"/>
      <c r="O76" s="28"/>
    </row>
    <row r="77" spans="2:15" ht="28.5" customHeight="1" x14ac:dyDescent="0.35">
      <c r="B77" s="41"/>
      <c r="C77" s="64"/>
      <c r="D77" s="64"/>
      <c r="E77" s="64"/>
      <c r="F77" s="64"/>
      <c r="G77" s="48"/>
      <c r="H77" s="45"/>
      <c r="K77" s="27"/>
      <c r="L77" s="28"/>
      <c r="M77" s="28"/>
      <c r="N77" s="51"/>
      <c r="O77" s="28"/>
    </row>
    <row r="78" spans="2:15" ht="28.5" customHeight="1" x14ac:dyDescent="0.35">
      <c r="B78" s="41"/>
      <c r="C78" s="64"/>
      <c r="D78" s="64"/>
      <c r="E78" s="64"/>
      <c r="F78" s="64"/>
      <c r="G78" s="48"/>
      <c r="H78" s="45"/>
      <c r="K78" s="27"/>
      <c r="L78" s="28"/>
      <c r="M78" s="28"/>
      <c r="N78" s="51"/>
      <c r="O78" s="28"/>
    </row>
    <row r="79" spans="2:15" ht="28.5" customHeight="1" x14ac:dyDescent="0.35">
      <c r="B79" s="41"/>
      <c r="C79" s="64"/>
      <c r="D79" s="64"/>
      <c r="E79" s="64"/>
      <c r="F79" s="64"/>
      <c r="G79" s="48"/>
      <c r="H79" s="45"/>
      <c r="K79" s="27"/>
      <c r="L79" s="28"/>
      <c r="M79" s="28"/>
      <c r="N79" s="51"/>
      <c r="O79" s="28"/>
    </row>
    <row r="80" spans="2:15" ht="28.5" customHeight="1" x14ac:dyDescent="0.35">
      <c r="B80" s="41"/>
      <c r="C80" s="64"/>
      <c r="D80" s="64"/>
      <c r="E80" s="64"/>
      <c r="F80" s="64"/>
      <c r="G80" s="48"/>
      <c r="H80" s="45"/>
      <c r="K80" s="27"/>
      <c r="L80" s="28"/>
      <c r="M80" s="28"/>
      <c r="N80" s="51"/>
      <c r="O80" s="28"/>
    </row>
    <row r="81" spans="2:15" ht="28.5" customHeight="1" x14ac:dyDescent="0.35">
      <c r="B81" s="41"/>
      <c r="C81" s="64"/>
      <c r="D81" s="64"/>
      <c r="E81" s="64"/>
      <c r="F81" s="64"/>
      <c r="G81" s="48"/>
      <c r="H81" s="45"/>
      <c r="K81" s="27"/>
      <c r="L81" s="28"/>
      <c r="M81" s="28"/>
      <c r="N81" s="51"/>
      <c r="O81" s="28"/>
    </row>
    <row r="82" spans="2:15" ht="28.5" customHeight="1" x14ac:dyDescent="0.35">
      <c r="B82" s="41"/>
      <c r="C82" s="64"/>
      <c r="D82" s="64"/>
      <c r="E82" s="64"/>
      <c r="F82" s="64"/>
      <c r="G82" s="48"/>
      <c r="H82" s="45"/>
      <c r="K82" s="27"/>
      <c r="L82" s="28"/>
      <c r="M82" s="28"/>
      <c r="N82" s="51"/>
      <c r="O82" s="28"/>
    </row>
    <row r="83" spans="2:15" ht="28.5" customHeight="1" x14ac:dyDescent="0.35">
      <c r="B83" s="41"/>
      <c r="C83" s="64"/>
      <c r="D83" s="64"/>
      <c r="E83" s="64"/>
      <c r="F83" s="64"/>
      <c r="G83" s="48"/>
      <c r="H83" s="45"/>
      <c r="K83" s="27"/>
      <c r="L83" s="28"/>
      <c r="M83" s="28"/>
      <c r="N83" s="51"/>
      <c r="O83" s="28"/>
    </row>
    <row r="84" spans="2:15" ht="28.5" customHeight="1" x14ac:dyDescent="0.35">
      <c r="B84" s="41"/>
      <c r="C84" s="64"/>
      <c r="D84" s="64"/>
      <c r="E84" s="64"/>
      <c r="F84" s="64"/>
      <c r="G84" s="48"/>
      <c r="H84" s="45"/>
      <c r="K84" s="27"/>
      <c r="L84" s="28"/>
      <c r="M84" s="28"/>
      <c r="N84" s="51"/>
      <c r="O84" s="28"/>
    </row>
    <row r="85" spans="2:15" ht="28.5" customHeight="1" x14ac:dyDescent="0.35">
      <c r="B85" s="41"/>
      <c r="C85" s="64"/>
      <c r="D85" s="64"/>
      <c r="E85" s="64"/>
      <c r="F85" s="64"/>
      <c r="G85" s="48"/>
      <c r="H85" s="45"/>
      <c r="K85" s="27"/>
      <c r="L85" s="28"/>
      <c r="M85" s="28"/>
      <c r="N85" s="51"/>
      <c r="O85" s="28"/>
    </row>
    <row r="86" spans="2:15" ht="28.5" customHeight="1" x14ac:dyDescent="0.35">
      <c r="B86" s="41"/>
      <c r="C86" s="64"/>
      <c r="D86" s="64"/>
      <c r="E86" s="64"/>
      <c r="F86" s="64"/>
      <c r="G86" s="48"/>
      <c r="H86" s="45"/>
      <c r="K86" s="27"/>
      <c r="L86" s="28"/>
      <c r="M86" s="28"/>
      <c r="N86" s="51"/>
      <c r="O86" s="28"/>
    </row>
    <row r="87" spans="2:15" ht="28.5" customHeight="1" x14ac:dyDescent="0.35">
      <c r="B87" s="41"/>
      <c r="C87" s="64"/>
      <c r="D87" s="64"/>
      <c r="E87" s="64"/>
      <c r="F87" s="64"/>
      <c r="G87" s="48"/>
      <c r="H87" s="45"/>
      <c r="K87" s="27"/>
      <c r="L87" s="28"/>
      <c r="M87" s="28"/>
      <c r="N87" s="51"/>
      <c r="O87" s="28"/>
    </row>
    <row r="88" spans="2:15" ht="28.5" customHeight="1" x14ac:dyDescent="0.35">
      <c r="B88" s="41"/>
      <c r="C88" s="64"/>
      <c r="D88" s="64"/>
      <c r="E88" s="64"/>
      <c r="F88" s="64"/>
      <c r="G88" s="48"/>
      <c r="H88" s="45"/>
      <c r="K88" s="27"/>
      <c r="L88" s="28"/>
      <c r="M88" s="28"/>
      <c r="N88" s="51"/>
      <c r="O88" s="28"/>
    </row>
    <row r="89" spans="2:15" ht="28.5" customHeight="1" x14ac:dyDescent="0.35">
      <c r="B89" s="41"/>
      <c r="C89" s="64"/>
      <c r="D89" s="64"/>
      <c r="E89" s="64"/>
      <c r="F89" s="64"/>
      <c r="G89" s="48"/>
      <c r="H89" s="45"/>
      <c r="K89" s="27"/>
      <c r="L89" s="28"/>
      <c r="M89" s="28"/>
      <c r="N89" s="51"/>
      <c r="O89" s="28"/>
    </row>
    <row r="90" spans="2:15" ht="28.5" customHeight="1" x14ac:dyDescent="0.35">
      <c r="B90" s="41"/>
      <c r="C90" s="64"/>
      <c r="D90" s="64"/>
      <c r="E90" s="64"/>
      <c r="F90" s="64"/>
      <c r="G90" s="48"/>
      <c r="H90" s="45"/>
      <c r="K90" s="27"/>
      <c r="L90" s="28"/>
      <c r="M90" s="28"/>
      <c r="N90" s="51"/>
      <c r="O90" s="28"/>
    </row>
    <row r="91" spans="2:15" ht="28.5" customHeight="1" x14ac:dyDescent="0.35">
      <c r="B91" s="41"/>
      <c r="C91" s="64"/>
      <c r="D91" s="64"/>
      <c r="E91" s="64"/>
      <c r="F91" s="64"/>
      <c r="G91" s="48"/>
      <c r="H91" s="45"/>
      <c r="K91" s="27"/>
      <c r="L91" s="28"/>
      <c r="M91" s="28"/>
      <c r="N91" s="51"/>
      <c r="O91" s="28"/>
    </row>
    <row r="92" spans="2:15" ht="28.5" customHeight="1" x14ac:dyDescent="0.35">
      <c r="B92" s="41"/>
      <c r="C92" s="64"/>
      <c r="D92" s="64"/>
      <c r="E92" s="64"/>
      <c r="F92" s="64"/>
      <c r="G92" s="48"/>
      <c r="H92" s="45"/>
      <c r="K92" s="27"/>
      <c r="L92" s="28"/>
      <c r="M92" s="28"/>
      <c r="N92" s="51"/>
      <c r="O92" s="28"/>
    </row>
    <row r="93" spans="2:15" ht="28.5" customHeight="1" x14ac:dyDescent="0.35">
      <c r="B93" s="41"/>
      <c r="C93" s="64"/>
      <c r="D93" s="64"/>
      <c r="E93" s="64"/>
      <c r="F93" s="64"/>
      <c r="G93" s="48"/>
      <c r="H93" s="45"/>
      <c r="K93" s="27"/>
      <c r="L93" s="28"/>
      <c r="M93" s="28"/>
      <c r="N93" s="51"/>
      <c r="O93" s="28"/>
    </row>
    <row r="94" spans="2:15" ht="28.5" customHeight="1" x14ac:dyDescent="0.35">
      <c r="B94" s="41"/>
      <c r="C94" s="64"/>
      <c r="D94" s="64"/>
      <c r="E94" s="64"/>
      <c r="F94" s="64"/>
      <c r="G94" s="48"/>
      <c r="H94" s="45"/>
      <c r="K94" s="27"/>
      <c r="L94" s="28"/>
      <c r="M94" s="28"/>
      <c r="N94" s="51"/>
      <c r="O94" s="28"/>
    </row>
    <row r="95" spans="2:15" ht="28.5" customHeight="1" x14ac:dyDescent="0.35">
      <c r="B95" s="41"/>
      <c r="C95" s="64"/>
      <c r="D95" s="64"/>
      <c r="E95" s="64"/>
      <c r="F95" s="64"/>
      <c r="G95" s="48"/>
      <c r="H95" s="45"/>
      <c r="K95" s="27"/>
      <c r="L95" s="28"/>
      <c r="M95" s="28"/>
      <c r="N95" s="51"/>
      <c r="O95" s="28"/>
    </row>
    <row r="96" spans="2:15" ht="28.5" customHeight="1" x14ac:dyDescent="0.35">
      <c r="B96" s="41"/>
      <c r="C96" s="64"/>
      <c r="D96" s="64"/>
      <c r="E96" s="64"/>
      <c r="F96" s="64"/>
      <c r="G96" s="48"/>
      <c r="H96" s="45"/>
      <c r="K96" s="27"/>
      <c r="L96" s="28"/>
      <c r="M96" s="28"/>
      <c r="N96" s="51"/>
      <c r="O96" s="28"/>
    </row>
    <row r="97" spans="2:15" ht="28.5" customHeight="1" x14ac:dyDescent="0.35">
      <c r="B97" s="41"/>
      <c r="C97" s="64"/>
      <c r="D97" s="64"/>
      <c r="E97" s="64"/>
      <c r="F97" s="64"/>
      <c r="G97" s="48"/>
      <c r="H97" s="45"/>
      <c r="K97" s="27"/>
      <c r="L97" s="28"/>
      <c r="M97" s="28"/>
      <c r="N97" s="51"/>
      <c r="O97" s="28"/>
    </row>
    <row r="98" spans="2:15" ht="28.5" customHeight="1" x14ac:dyDescent="0.35">
      <c r="B98" s="41"/>
      <c r="C98" s="64"/>
      <c r="D98" s="64"/>
      <c r="E98" s="64"/>
      <c r="F98" s="64"/>
      <c r="G98" s="48"/>
      <c r="H98" s="45"/>
      <c r="K98" s="27"/>
      <c r="L98" s="28"/>
      <c r="M98" s="28"/>
      <c r="N98" s="51"/>
      <c r="O98" s="28"/>
    </row>
    <row r="99" spans="2:15" ht="28.5" customHeight="1" x14ac:dyDescent="0.35">
      <c r="B99" s="41"/>
      <c r="C99" s="64"/>
      <c r="D99" s="64"/>
      <c r="E99" s="64"/>
      <c r="F99" s="64"/>
      <c r="G99" s="48"/>
      <c r="H99" s="45"/>
      <c r="K99" s="27"/>
      <c r="L99" s="28"/>
      <c r="M99" s="28"/>
      <c r="N99" s="51"/>
      <c r="O99" s="28"/>
    </row>
    <row r="100" spans="2:15" ht="28.5" customHeight="1" x14ac:dyDescent="0.35">
      <c r="B100" s="41"/>
      <c r="C100" s="64"/>
      <c r="D100" s="64"/>
      <c r="E100" s="64"/>
      <c r="F100" s="64"/>
      <c r="G100" s="48"/>
      <c r="H100" s="45"/>
      <c r="K100" s="27"/>
      <c r="L100" s="28"/>
      <c r="M100" s="28"/>
      <c r="N100" s="51"/>
      <c r="O100" s="28"/>
    </row>
    <row r="101" spans="2:15" ht="28.5" customHeight="1" x14ac:dyDescent="0.35">
      <c r="B101" s="41"/>
      <c r="C101" s="64"/>
      <c r="D101" s="64"/>
      <c r="E101" s="64"/>
      <c r="F101" s="64"/>
      <c r="G101" s="48"/>
      <c r="H101" s="45"/>
      <c r="K101" s="27"/>
      <c r="L101" s="28"/>
      <c r="M101" s="28"/>
      <c r="N101" s="51"/>
      <c r="O101" s="28"/>
    </row>
    <row r="102" spans="2:15" ht="28.5" customHeight="1" x14ac:dyDescent="0.35">
      <c r="B102" s="41"/>
      <c r="C102" s="64"/>
      <c r="D102" s="64"/>
      <c r="E102" s="64"/>
      <c r="F102" s="64"/>
      <c r="G102" s="48"/>
      <c r="H102" s="45"/>
      <c r="K102" s="27"/>
      <c r="L102" s="28"/>
      <c r="M102" s="28"/>
      <c r="N102" s="51"/>
      <c r="O102" s="28"/>
    </row>
    <row r="103" spans="2:15" ht="28.5" customHeight="1" x14ac:dyDescent="0.35">
      <c r="B103" s="41"/>
      <c r="C103" s="64"/>
      <c r="D103" s="64"/>
      <c r="E103" s="64"/>
      <c r="F103" s="64"/>
      <c r="G103" s="48"/>
      <c r="H103" s="45"/>
      <c r="K103" s="27"/>
      <c r="L103" s="28"/>
      <c r="M103" s="28"/>
      <c r="N103" s="51"/>
      <c r="O103" s="28"/>
    </row>
    <row r="104" spans="2:15" ht="28.5" customHeight="1" x14ac:dyDescent="0.35">
      <c r="B104" s="41"/>
      <c r="C104" s="64"/>
      <c r="D104" s="64"/>
      <c r="E104" s="64"/>
      <c r="F104" s="64"/>
      <c r="G104" s="48"/>
      <c r="H104" s="45"/>
      <c r="K104" s="27"/>
      <c r="L104" s="28"/>
      <c r="M104" s="28"/>
      <c r="N104" s="51"/>
      <c r="O104" s="28"/>
    </row>
    <row r="105" spans="2:15" ht="28.5" customHeight="1" x14ac:dyDescent="0.35">
      <c r="B105" s="41"/>
      <c r="C105" s="64"/>
      <c r="D105" s="64"/>
      <c r="E105" s="64"/>
      <c r="F105" s="64"/>
      <c r="G105" s="48"/>
      <c r="H105" s="45"/>
      <c r="K105" s="27"/>
      <c r="L105" s="28"/>
      <c r="M105" s="28"/>
      <c r="N105" s="51"/>
      <c r="O105" s="28"/>
    </row>
    <row r="106" spans="2:15" ht="28.5" customHeight="1" x14ac:dyDescent="0.35">
      <c r="B106" s="41"/>
      <c r="C106" s="64"/>
      <c r="D106" s="64"/>
      <c r="E106" s="64"/>
      <c r="F106" s="64"/>
      <c r="G106" s="48"/>
      <c r="H106" s="45"/>
      <c r="K106" s="27"/>
      <c r="L106" s="28"/>
      <c r="M106" s="28"/>
      <c r="N106" s="51"/>
      <c r="O106" s="28"/>
    </row>
    <row r="107" spans="2:15" ht="28.5" customHeight="1" x14ac:dyDescent="0.35">
      <c r="B107" s="41"/>
      <c r="C107" s="64"/>
      <c r="D107" s="64"/>
      <c r="E107" s="64"/>
      <c r="F107" s="64"/>
      <c r="G107" s="48"/>
      <c r="H107" s="45"/>
      <c r="K107" s="27"/>
      <c r="L107" s="28"/>
      <c r="M107" s="28"/>
      <c r="N107" s="51"/>
      <c r="O107" s="28"/>
    </row>
    <row r="108" spans="2:15" ht="28.5" customHeight="1" x14ac:dyDescent="0.35">
      <c r="B108" s="41"/>
      <c r="C108" s="64"/>
      <c r="D108" s="64"/>
      <c r="E108" s="64"/>
      <c r="F108" s="64"/>
      <c r="G108" s="48"/>
      <c r="H108" s="45"/>
      <c r="K108" s="27"/>
      <c r="L108" s="28"/>
      <c r="M108" s="28"/>
      <c r="N108" s="51"/>
      <c r="O108" s="28"/>
    </row>
    <row r="109" spans="2:15" ht="28.5" customHeight="1" x14ac:dyDescent="0.35">
      <c r="B109" s="41"/>
      <c r="C109" s="64"/>
      <c r="D109" s="64"/>
      <c r="E109" s="64"/>
      <c r="F109" s="64"/>
      <c r="G109" s="48"/>
      <c r="H109" s="45"/>
      <c r="K109" s="27"/>
      <c r="L109" s="28"/>
      <c r="M109" s="28"/>
      <c r="N109" s="51"/>
      <c r="O109" s="28"/>
    </row>
    <row r="110" spans="2:15" ht="28.5" customHeight="1" x14ac:dyDescent="0.35">
      <c r="B110" s="41"/>
      <c r="C110" s="64"/>
      <c r="D110" s="64"/>
      <c r="E110" s="64"/>
      <c r="F110" s="64"/>
      <c r="G110" s="48"/>
      <c r="H110" s="45"/>
      <c r="K110" s="27"/>
      <c r="L110" s="28"/>
      <c r="M110" s="28"/>
      <c r="N110" s="51"/>
      <c r="O110" s="28"/>
    </row>
    <row r="111" spans="2:15" ht="28.5" customHeight="1" x14ac:dyDescent="0.35">
      <c r="B111" s="41"/>
      <c r="C111" s="64"/>
      <c r="D111" s="64"/>
      <c r="E111" s="64"/>
      <c r="F111" s="64"/>
      <c r="G111" s="48"/>
      <c r="H111" s="45"/>
      <c r="K111" s="27"/>
      <c r="L111" s="28"/>
      <c r="M111" s="28"/>
      <c r="N111" s="51"/>
      <c r="O111" s="28"/>
    </row>
    <row r="112" spans="2:15" ht="28.5" customHeight="1" x14ac:dyDescent="0.35">
      <c r="B112" s="41"/>
      <c r="C112" s="64"/>
      <c r="D112" s="64"/>
      <c r="E112" s="64"/>
      <c r="F112" s="64"/>
      <c r="G112" s="48"/>
      <c r="H112" s="45"/>
      <c r="K112" s="27"/>
      <c r="L112" s="28"/>
      <c r="M112" s="28"/>
      <c r="N112" s="51"/>
      <c r="O112" s="28"/>
    </row>
    <row r="113" spans="2:15" ht="28.5" customHeight="1" x14ac:dyDescent="0.35">
      <c r="B113" s="41"/>
      <c r="C113" s="64"/>
      <c r="D113" s="64"/>
      <c r="E113" s="64"/>
      <c r="F113" s="64"/>
      <c r="G113" s="48"/>
      <c r="H113" s="45"/>
      <c r="K113" s="27"/>
      <c r="L113" s="28"/>
      <c r="M113" s="28"/>
      <c r="N113" s="51"/>
      <c r="O113" s="28"/>
    </row>
    <row r="114" spans="2:15" ht="28.5" customHeight="1" x14ac:dyDescent="0.35">
      <c r="B114" s="41"/>
      <c r="C114" s="64"/>
      <c r="D114" s="64"/>
      <c r="E114" s="64"/>
      <c r="F114" s="64"/>
      <c r="G114" s="48"/>
      <c r="H114" s="45"/>
      <c r="K114" s="27"/>
      <c r="L114" s="28"/>
      <c r="M114" s="28"/>
      <c r="N114" s="51"/>
      <c r="O114" s="28"/>
    </row>
    <row r="115" spans="2:15" ht="28.5" customHeight="1" x14ac:dyDescent="0.35">
      <c r="B115" s="41"/>
      <c r="C115" s="64"/>
      <c r="D115" s="64"/>
      <c r="E115" s="64"/>
      <c r="F115" s="64"/>
      <c r="G115" s="48"/>
      <c r="H115" s="45"/>
      <c r="K115" s="27"/>
      <c r="L115" s="28"/>
      <c r="M115" s="28"/>
      <c r="N115" s="51"/>
      <c r="O115" s="28"/>
    </row>
    <row r="116" spans="2:15" ht="28.5" customHeight="1" x14ac:dyDescent="0.35">
      <c r="B116" s="41"/>
      <c r="C116" s="64"/>
      <c r="D116" s="64"/>
      <c r="E116" s="64"/>
      <c r="F116" s="64"/>
      <c r="G116" s="48"/>
      <c r="H116" s="45"/>
      <c r="K116" s="27"/>
      <c r="L116" s="28"/>
      <c r="M116" s="28"/>
      <c r="N116" s="51"/>
      <c r="O116" s="28"/>
    </row>
    <row r="117" spans="2:15" ht="28.5" customHeight="1" x14ac:dyDescent="0.35">
      <c r="B117" s="41"/>
      <c r="C117" s="64"/>
      <c r="D117" s="64"/>
      <c r="E117" s="64"/>
      <c r="F117" s="64"/>
      <c r="G117" s="48"/>
      <c r="H117" s="45"/>
      <c r="K117" s="27"/>
      <c r="L117" s="28"/>
      <c r="M117" s="28"/>
      <c r="N117" s="51"/>
      <c r="O117" s="28"/>
    </row>
    <row r="118" spans="2:15" ht="28.5" customHeight="1" x14ac:dyDescent="0.35">
      <c r="B118" s="41"/>
      <c r="C118" s="64"/>
      <c r="D118" s="64"/>
      <c r="E118" s="64"/>
      <c r="F118" s="64"/>
      <c r="G118" s="48"/>
      <c r="H118" s="45"/>
      <c r="K118" s="27"/>
      <c r="L118" s="28"/>
      <c r="M118" s="28"/>
      <c r="N118" s="51"/>
      <c r="O118" s="28"/>
    </row>
    <row r="119" spans="2:15" ht="28.5" customHeight="1" x14ac:dyDescent="0.35">
      <c r="B119" s="41"/>
      <c r="C119" s="64"/>
      <c r="D119" s="64"/>
      <c r="E119" s="64"/>
      <c r="F119" s="64"/>
      <c r="G119" s="48"/>
      <c r="H119" s="45"/>
      <c r="K119" s="27"/>
      <c r="L119" s="28"/>
      <c r="M119" s="28"/>
      <c r="N119" s="51"/>
      <c r="O119" s="28"/>
    </row>
    <row r="120" spans="2:15" ht="28.5" customHeight="1" x14ac:dyDescent="0.35">
      <c r="B120" s="41"/>
      <c r="C120" s="64"/>
      <c r="D120" s="64"/>
      <c r="E120" s="64"/>
      <c r="F120" s="64"/>
      <c r="G120" s="48"/>
      <c r="H120" s="45"/>
      <c r="K120" s="27"/>
      <c r="L120" s="28"/>
      <c r="M120" s="28"/>
      <c r="N120" s="51"/>
      <c r="O120" s="28"/>
    </row>
    <row r="121" spans="2:15" ht="28.5" customHeight="1" x14ac:dyDescent="0.35">
      <c r="B121" s="41"/>
      <c r="C121" s="64"/>
      <c r="D121" s="64"/>
      <c r="E121" s="64"/>
      <c r="F121" s="64"/>
      <c r="G121" s="48"/>
      <c r="H121" s="45"/>
      <c r="K121" s="27"/>
      <c r="L121" s="28"/>
      <c r="M121" s="28"/>
      <c r="N121" s="51"/>
      <c r="O121" s="28"/>
    </row>
    <row r="122" spans="2:15" ht="28.5" customHeight="1" x14ac:dyDescent="0.35">
      <c r="B122" s="41"/>
      <c r="C122" s="64"/>
      <c r="D122" s="64"/>
      <c r="E122" s="64"/>
      <c r="F122" s="64"/>
      <c r="G122" s="48"/>
      <c r="H122" s="45"/>
      <c r="K122" s="27"/>
      <c r="L122" s="28"/>
      <c r="M122" s="28"/>
      <c r="N122" s="51"/>
      <c r="O122" s="28"/>
    </row>
    <row r="123" spans="2:15" ht="28.5" customHeight="1" x14ac:dyDescent="0.35">
      <c r="B123" s="41"/>
      <c r="C123" s="64"/>
      <c r="D123" s="64"/>
      <c r="E123" s="64"/>
      <c r="F123" s="64"/>
      <c r="G123" s="48"/>
      <c r="H123" s="45"/>
      <c r="K123" s="27"/>
      <c r="L123" s="28"/>
      <c r="M123" s="28"/>
      <c r="N123" s="51"/>
      <c r="O123" s="28"/>
    </row>
    <row r="124" spans="2:15" ht="28.5" customHeight="1" x14ac:dyDescent="0.35">
      <c r="B124" s="41"/>
      <c r="C124" s="64"/>
      <c r="D124" s="64"/>
      <c r="E124" s="64"/>
      <c r="F124" s="64"/>
      <c r="G124" s="48"/>
      <c r="H124" s="45"/>
      <c r="K124" s="27"/>
      <c r="L124" s="28"/>
      <c r="M124" s="28"/>
      <c r="N124" s="51"/>
      <c r="O124" s="28"/>
    </row>
    <row r="125" spans="2:15" ht="28.5" customHeight="1" x14ac:dyDescent="0.35">
      <c r="B125" s="41"/>
      <c r="C125" s="64"/>
      <c r="D125" s="64"/>
      <c r="E125" s="64"/>
      <c r="F125" s="64"/>
      <c r="G125" s="48"/>
      <c r="H125" s="45"/>
      <c r="K125" s="27"/>
      <c r="L125" s="28"/>
      <c r="M125" s="28"/>
      <c r="N125" s="51"/>
      <c r="O125" s="28"/>
    </row>
    <row r="126" spans="2:15" ht="28.5" customHeight="1" x14ac:dyDescent="0.35">
      <c r="B126" s="41"/>
      <c r="C126" s="64"/>
      <c r="D126" s="64"/>
      <c r="E126" s="64"/>
      <c r="F126" s="64"/>
      <c r="G126" s="48"/>
      <c r="H126" s="45"/>
      <c r="K126" s="27"/>
      <c r="L126" s="28"/>
      <c r="M126" s="28"/>
      <c r="N126" s="51"/>
      <c r="O126" s="28"/>
    </row>
    <row r="127" spans="2:15" ht="28.5" customHeight="1" x14ac:dyDescent="0.35">
      <c r="B127" s="41"/>
      <c r="C127" s="64"/>
      <c r="D127" s="64"/>
      <c r="E127" s="64"/>
      <c r="F127" s="64"/>
      <c r="G127" s="48"/>
      <c r="H127" s="45"/>
      <c r="K127" s="27"/>
      <c r="L127" s="28"/>
      <c r="M127" s="28"/>
      <c r="N127" s="51"/>
      <c r="O127" s="28"/>
    </row>
    <row r="128" spans="2:15" ht="28.5" customHeight="1" x14ac:dyDescent="0.35">
      <c r="B128" s="41"/>
      <c r="C128" s="64"/>
      <c r="D128" s="64"/>
      <c r="E128" s="64"/>
      <c r="F128" s="64"/>
      <c r="G128" s="48"/>
      <c r="H128" s="45"/>
      <c r="K128" s="27"/>
      <c r="L128" s="28"/>
      <c r="M128" s="28"/>
      <c r="N128" s="51"/>
      <c r="O128" s="28"/>
    </row>
    <row r="129" spans="2:15" ht="28.5" customHeight="1" x14ac:dyDescent="0.35">
      <c r="B129" s="41"/>
      <c r="C129" s="64"/>
      <c r="D129" s="64"/>
      <c r="E129" s="64"/>
      <c r="F129" s="64"/>
      <c r="G129" s="48"/>
      <c r="H129" s="45"/>
      <c r="K129" s="27"/>
      <c r="L129" s="28"/>
      <c r="M129" s="28"/>
      <c r="N129" s="51"/>
      <c r="O129" s="28"/>
    </row>
    <row r="130" spans="2:15" ht="28.5" customHeight="1" x14ac:dyDescent="0.35">
      <c r="B130" s="41"/>
      <c r="C130" s="64"/>
      <c r="D130" s="64"/>
      <c r="E130" s="64"/>
      <c r="F130" s="64"/>
      <c r="G130" s="48"/>
      <c r="H130" s="45"/>
      <c r="K130" s="27"/>
      <c r="L130" s="28"/>
      <c r="M130" s="28"/>
      <c r="N130" s="51"/>
      <c r="O130" s="28"/>
    </row>
    <row r="131" spans="2:15" ht="28.5" customHeight="1" x14ac:dyDescent="0.35">
      <c r="B131" s="41"/>
      <c r="C131" s="64"/>
      <c r="D131" s="64"/>
      <c r="E131" s="64"/>
      <c r="F131" s="64"/>
      <c r="G131" s="48"/>
      <c r="H131" s="45"/>
      <c r="K131" s="27"/>
      <c r="L131" s="28"/>
      <c r="M131" s="28"/>
      <c r="N131" s="51"/>
      <c r="O131" s="28"/>
    </row>
    <row r="132" spans="2:15" ht="28.5" customHeight="1" x14ac:dyDescent="0.35">
      <c r="B132" s="41"/>
      <c r="C132" s="64"/>
      <c r="D132" s="64"/>
      <c r="E132" s="64"/>
      <c r="F132" s="64"/>
      <c r="G132" s="48"/>
      <c r="H132" s="45"/>
      <c r="K132" s="27"/>
      <c r="L132" s="28"/>
      <c r="M132" s="28"/>
      <c r="N132" s="51"/>
      <c r="O132" s="28"/>
    </row>
    <row r="133" spans="2:15" ht="28.5" customHeight="1" x14ac:dyDescent="0.35">
      <c r="B133" s="41"/>
      <c r="C133" s="64"/>
      <c r="D133" s="64"/>
      <c r="E133" s="64"/>
      <c r="F133" s="64"/>
      <c r="G133" s="48"/>
      <c r="H133" s="45"/>
      <c r="K133" s="27"/>
      <c r="L133" s="28"/>
      <c r="M133" s="28"/>
      <c r="N133" s="51"/>
      <c r="O133" s="28"/>
    </row>
    <row r="134" spans="2:15" ht="28.5" customHeight="1" x14ac:dyDescent="0.35">
      <c r="B134" s="41"/>
      <c r="C134" s="64"/>
      <c r="D134" s="64"/>
      <c r="E134" s="64"/>
      <c r="F134" s="64"/>
      <c r="G134" s="48"/>
      <c r="H134" s="45"/>
      <c r="K134" s="27"/>
      <c r="L134" s="28"/>
      <c r="M134" s="28"/>
      <c r="N134" s="51"/>
      <c r="O134" s="28"/>
    </row>
    <row r="135" spans="2:15" ht="28.5" customHeight="1" x14ac:dyDescent="0.35">
      <c r="B135" s="41"/>
      <c r="C135" s="64"/>
      <c r="D135" s="64"/>
      <c r="E135" s="64"/>
      <c r="F135" s="64"/>
      <c r="G135" s="48"/>
      <c r="H135" s="45"/>
      <c r="K135" s="27"/>
      <c r="L135" s="28"/>
      <c r="M135" s="28"/>
      <c r="N135" s="51"/>
      <c r="O135" s="28"/>
    </row>
    <row r="136" spans="2:15" ht="28.5" customHeight="1" x14ac:dyDescent="0.35">
      <c r="B136" s="41"/>
      <c r="C136" s="64"/>
      <c r="D136" s="64"/>
      <c r="E136" s="64"/>
      <c r="F136" s="64"/>
      <c r="G136" s="48"/>
      <c r="H136" s="45"/>
      <c r="K136" s="27"/>
      <c r="L136" s="28"/>
      <c r="M136" s="28"/>
      <c r="N136" s="51"/>
      <c r="O136" s="28"/>
    </row>
    <row r="137" spans="2:15" ht="28.5" customHeight="1" x14ac:dyDescent="0.35">
      <c r="B137" s="41"/>
      <c r="C137" s="64"/>
      <c r="D137" s="64"/>
      <c r="E137" s="64"/>
      <c r="F137" s="64"/>
      <c r="G137" s="48"/>
      <c r="H137" s="45"/>
      <c r="K137" s="27"/>
      <c r="L137" s="28"/>
      <c r="M137" s="28"/>
      <c r="N137" s="51"/>
      <c r="O137" s="28"/>
    </row>
    <row r="138" spans="2:15" ht="28.5" customHeight="1" x14ac:dyDescent="0.35">
      <c r="B138" s="41"/>
      <c r="C138" s="64"/>
      <c r="D138" s="64"/>
      <c r="E138" s="64"/>
      <c r="F138" s="64"/>
      <c r="G138" s="48"/>
      <c r="H138" s="45"/>
      <c r="K138" s="27"/>
      <c r="L138" s="28"/>
      <c r="M138" s="28"/>
      <c r="N138" s="51"/>
      <c r="O138" s="28"/>
    </row>
    <row r="139" spans="2:15" ht="28.5" customHeight="1" x14ac:dyDescent="0.35">
      <c r="B139" s="41"/>
      <c r="C139" s="64"/>
      <c r="D139" s="64"/>
      <c r="E139" s="64"/>
      <c r="F139" s="64"/>
      <c r="G139" s="48"/>
      <c r="H139" s="45"/>
      <c r="K139" s="27"/>
      <c r="L139" s="28"/>
      <c r="M139" s="28"/>
      <c r="N139" s="51"/>
      <c r="O139" s="28"/>
    </row>
    <row r="140" spans="2:15" ht="28.5" customHeight="1" x14ac:dyDescent="0.35">
      <c r="B140" s="41"/>
      <c r="C140" s="64"/>
      <c r="D140" s="64"/>
      <c r="E140" s="64"/>
      <c r="F140" s="64"/>
      <c r="G140" s="48"/>
      <c r="H140" s="45"/>
      <c r="K140" s="27"/>
      <c r="L140" s="28"/>
      <c r="M140" s="28"/>
      <c r="N140" s="51"/>
      <c r="O140" s="28"/>
    </row>
    <row r="141" spans="2:15" ht="28.5" customHeight="1" x14ac:dyDescent="0.35">
      <c r="B141" s="41"/>
      <c r="C141" s="64"/>
      <c r="D141" s="64"/>
      <c r="E141" s="64"/>
      <c r="F141" s="64"/>
      <c r="G141" s="48"/>
      <c r="H141" s="45"/>
      <c r="K141" s="27"/>
      <c r="L141" s="28"/>
      <c r="M141" s="28"/>
      <c r="N141" s="51"/>
      <c r="O141" s="28"/>
    </row>
    <row r="142" spans="2:15" ht="28.5" customHeight="1" x14ac:dyDescent="0.35">
      <c r="B142" s="41"/>
      <c r="C142" s="64"/>
      <c r="D142" s="64"/>
      <c r="E142" s="64"/>
      <c r="F142" s="64"/>
      <c r="G142" s="48"/>
      <c r="H142" s="45"/>
      <c r="K142" s="27"/>
      <c r="L142" s="28"/>
      <c r="M142" s="28"/>
      <c r="N142" s="51"/>
      <c r="O142" s="28"/>
    </row>
    <row r="143" spans="2:15" ht="28.5" customHeight="1" x14ac:dyDescent="0.35">
      <c r="B143" s="41"/>
      <c r="C143" s="64"/>
      <c r="D143" s="64"/>
      <c r="E143" s="64"/>
      <c r="F143" s="64"/>
      <c r="G143" s="48"/>
      <c r="H143" s="45"/>
      <c r="K143" s="27"/>
      <c r="L143" s="28"/>
      <c r="M143" s="28"/>
      <c r="N143" s="51"/>
      <c r="O143" s="28"/>
    </row>
    <row r="144" spans="2:15" ht="28.5" customHeight="1" x14ac:dyDescent="0.35">
      <c r="B144" s="41"/>
      <c r="C144" s="64"/>
      <c r="D144" s="64"/>
      <c r="E144" s="64"/>
      <c r="F144" s="64"/>
      <c r="G144" s="48"/>
      <c r="H144" s="45"/>
      <c r="K144" s="27"/>
      <c r="L144" s="28"/>
      <c r="M144" s="28"/>
      <c r="N144" s="51"/>
      <c r="O144" s="28"/>
    </row>
    <row r="145" spans="2:19" ht="28.5" customHeight="1" x14ac:dyDescent="0.35">
      <c r="B145" s="41"/>
      <c r="C145" s="64"/>
      <c r="D145" s="64"/>
      <c r="E145" s="64"/>
      <c r="F145" s="64"/>
      <c r="G145" s="48"/>
      <c r="H145" s="45"/>
      <c r="K145" s="27"/>
      <c r="L145" s="28"/>
      <c r="M145" s="28"/>
      <c r="N145" s="51"/>
      <c r="O145" s="28"/>
    </row>
    <row r="146" spans="2:19" ht="28.5" customHeight="1" x14ac:dyDescent="0.35">
      <c r="B146" s="41"/>
      <c r="C146" s="64"/>
      <c r="D146" s="64"/>
      <c r="E146" s="64"/>
      <c r="F146" s="64"/>
      <c r="G146" s="48"/>
      <c r="H146" s="45"/>
      <c r="K146" s="27"/>
      <c r="L146" s="28"/>
      <c r="M146" s="28"/>
      <c r="N146" s="51"/>
      <c r="O146" s="28"/>
    </row>
    <row r="147" spans="2:19" ht="28.5" customHeight="1" x14ac:dyDescent="0.35">
      <c r="B147" s="41"/>
      <c r="C147" s="64"/>
      <c r="D147" s="64"/>
      <c r="E147" s="64"/>
      <c r="F147" s="64"/>
      <c r="G147" s="48"/>
      <c r="H147" s="45"/>
      <c r="K147" s="27"/>
      <c r="L147" s="28"/>
      <c r="M147" s="28"/>
      <c r="N147" s="51"/>
      <c r="O147" s="28"/>
    </row>
    <row r="148" spans="2:19" ht="28.5" customHeight="1" x14ac:dyDescent="0.35">
      <c r="B148" s="41"/>
      <c r="C148" s="64"/>
      <c r="D148" s="64"/>
      <c r="E148" s="64"/>
      <c r="F148" s="64"/>
      <c r="G148" s="48"/>
      <c r="H148" s="45"/>
      <c r="K148" s="85"/>
      <c r="L148" s="66"/>
      <c r="M148" s="66"/>
      <c r="N148" s="66"/>
      <c r="O148" s="67"/>
    </row>
    <row r="149" spans="2:19" ht="28.5" customHeight="1" thickBot="1" x14ac:dyDescent="0.4">
      <c r="B149" s="42"/>
      <c r="C149" s="65"/>
      <c r="D149" s="65"/>
      <c r="E149" s="65"/>
      <c r="F149" s="65"/>
      <c r="G149" s="49"/>
      <c r="H149" s="46"/>
      <c r="K149" s="84"/>
      <c r="L149" s="84"/>
      <c r="M149" s="84"/>
      <c r="N149" s="84"/>
      <c r="O149" s="84"/>
      <c r="P149" s="84"/>
      <c r="Q149" s="84"/>
      <c r="R149" s="84"/>
      <c r="S149" s="84"/>
    </row>
    <row r="150" spans="2:19" ht="15" thickBot="1" x14ac:dyDescent="0.4">
      <c r="B150" s="70" t="s">
        <v>21</v>
      </c>
      <c r="C150" s="71"/>
      <c r="D150" s="72"/>
      <c r="E150" s="72"/>
      <c r="F150" s="73"/>
      <c r="G150" s="33"/>
      <c r="H150" s="34">
        <f>SUM(H6:H149)</f>
        <v>0</v>
      </c>
      <c r="K150" s="30"/>
    </row>
    <row r="151" spans="2:19" x14ac:dyDescent="0.35">
      <c r="B151" s="74"/>
      <c r="C151" s="74"/>
      <c r="D151" s="75"/>
      <c r="E151" s="75"/>
      <c r="F151" s="75"/>
      <c r="G151" s="35"/>
    </row>
    <row r="152" spans="2:19" x14ac:dyDescent="0.35">
      <c r="B152" s="66"/>
      <c r="C152" s="66"/>
      <c r="D152" s="67"/>
      <c r="E152" s="67"/>
      <c r="F152" s="67"/>
      <c r="G152" s="36"/>
    </row>
  </sheetData>
  <sheetProtection algorithmName="SHA-512" hashValue="tRaCAv+rr8DPv27DqSF7Xz6mlZP5d3vrbN9QnK/cSyUog+tt51kTU0BE/QRbTQOJb4o3PR7+wzvl2frmn0EwUQ==" saltValue="JPzYZGGd0f8ipWZAd+6ihQ==" spinCount="100000" sheet="1" selectLockedCells="1"/>
  <sortState ref="B6:G118">
    <sortCondition ref="B6:B118"/>
  </sortState>
  <mergeCells count="160">
    <mergeCell ref="C10:F10"/>
    <mergeCell ref="M7:M8"/>
    <mergeCell ref="H3:I3"/>
    <mergeCell ref="B3:C3"/>
    <mergeCell ref="K149:S149"/>
    <mergeCell ref="K16:O16"/>
    <mergeCell ref="K18:O18"/>
    <mergeCell ref="K38:O38"/>
    <mergeCell ref="L3:M3"/>
    <mergeCell ref="K148:O148"/>
    <mergeCell ref="M10:O10"/>
    <mergeCell ref="M11:O12"/>
    <mergeCell ref="C6:F6"/>
    <mergeCell ref="C8:F8"/>
    <mergeCell ref="C7:F7"/>
    <mergeCell ref="C9:F9"/>
    <mergeCell ref="C11:F11"/>
    <mergeCell ref="C12:F12"/>
    <mergeCell ref="C13:F13"/>
    <mergeCell ref="C14:F14"/>
    <mergeCell ref="C40:F40"/>
    <mergeCell ref="C41:F41"/>
    <mergeCell ref="C42:F42"/>
    <mergeCell ref="B152:F152"/>
    <mergeCell ref="K11:K12"/>
    <mergeCell ref="B150:F150"/>
    <mergeCell ref="B151:F151"/>
    <mergeCell ref="C20:F20"/>
    <mergeCell ref="C21:F21"/>
    <mergeCell ref="C22:F22"/>
    <mergeCell ref="C23:F23"/>
    <mergeCell ref="C24:F24"/>
    <mergeCell ref="C15:F15"/>
    <mergeCell ref="C16:F16"/>
    <mergeCell ref="C17:F17"/>
    <mergeCell ref="C18:F18"/>
    <mergeCell ref="C19:F19"/>
    <mergeCell ref="C30:F30"/>
    <mergeCell ref="C31:F31"/>
    <mergeCell ref="C32:F32"/>
    <mergeCell ref="C33:F33"/>
    <mergeCell ref="C34:F34"/>
    <mergeCell ref="C25:F25"/>
    <mergeCell ref="C26:F26"/>
    <mergeCell ref="C27:F27"/>
    <mergeCell ref="C28:F28"/>
    <mergeCell ref="C29:F29"/>
    <mergeCell ref="C36:F36"/>
    <mergeCell ref="C37:F37"/>
    <mergeCell ref="C38:F38"/>
    <mergeCell ref="C39:F39"/>
    <mergeCell ref="C50:F50"/>
    <mergeCell ref="C51:F51"/>
    <mergeCell ref="C43:F43"/>
    <mergeCell ref="C44:F44"/>
    <mergeCell ref="C35:F35"/>
    <mergeCell ref="C52:F52"/>
    <mergeCell ref="C53:F53"/>
    <mergeCell ref="C54:F54"/>
    <mergeCell ref="C45:F45"/>
    <mergeCell ref="C46:F46"/>
    <mergeCell ref="C47:F47"/>
    <mergeCell ref="C48:F48"/>
    <mergeCell ref="C49:F49"/>
    <mergeCell ref="C60:F60"/>
    <mergeCell ref="C61:F61"/>
    <mergeCell ref="C62:F62"/>
    <mergeCell ref="C63:F63"/>
    <mergeCell ref="C64:F64"/>
    <mergeCell ref="C55:F55"/>
    <mergeCell ref="C56:F56"/>
    <mergeCell ref="C57:F57"/>
    <mergeCell ref="C58:F58"/>
    <mergeCell ref="C59:F59"/>
    <mergeCell ref="C70:F70"/>
    <mergeCell ref="C71:F71"/>
    <mergeCell ref="C72:F72"/>
    <mergeCell ref="C73:F73"/>
    <mergeCell ref="C74:F74"/>
    <mergeCell ref="C65:F65"/>
    <mergeCell ref="C66:F66"/>
    <mergeCell ref="C67:F67"/>
    <mergeCell ref="C68:F68"/>
    <mergeCell ref="C69:F69"/>
    <mergeCell ref="C80:F80"/>
    <mergeCell ref="C81:F81"/>
    <mergeCell ref="C82:F82"/>
    <mergeCell ref="C83:F83"/>
    <mergeCell ref="C84:F84"/>
    <mergeCell ref="C75:F75"/>
    <mergeCell ref="C76:F76"/>
    <mergeCell ref="C77:F77"/>
    <mergeCell ref="C78:F78"/>
    <mergeCell ref="C79:F79"/>
    <mergeCell ref="C90:F90"/>
    <mergeCell ref="C91:F91"/>
    <mergeCell ref="C92:F92"/>
    <mergeCell ref="C93:F93"/>
    <mergeCell ref="C94:F94"/>
    <mergeCell ref="C85:F85"/>
    <mergeCell ref="C86:F86"/>
    <mergeCell ref="C87:F87"/>
    <mergeCell ref="C88:F88"/>
    <mergeCell ref="C89:F89"/>
    <mergeCell ref="C100:F100"/>
    <mergeCell ref="C101:F101"/>
    <mergeCell ref="C102:F102"/>
    <mergeCell ref="C103:F103"/>
    <mergeCell ref="C104:F104"/>
    <mergeCell ref="C95:F95"/>
    <mergeCell ref="C96:F96"/>
    <mergeCell ref="C97:F97"/>
    <mergeCell ref="C98:F98"/>
    <mergeCell ref="C99:F99"/>
    <mergeCell ref="C110:F110"/>
    <mergeCell ref="C111:F111"/>
    <mergeCell ref="C112:F112"/>
    <mergeCell ref="C113:F113"/>
    <mergeCell ref="C114:F114"/>
    <mergeCell ref="C105:F105"/>
    <mergeCell ref="C106:F106"/>
    <mergeCell ref="C107:F107"/>
    <mergeCell ref="C108:F108"/>
    <mergeCell ref="C109:F109"/>
    <mergeCell ref="C128:F128"/>
    <mergeCell ref="C129:F129"/>
    <mergeCell ref="C120:F120"/>
    <mergeCell ref="C121:F121"/>
    <mergeCell ref="C122:F122"/>
    <mergeCell ref="C123:F123"/>
    <mergeCell ref="C124:F124"/>
    <mergeCell ref="C115:F115"/>
    <mergeCell ref="C116:F116"/>
    <mergeCell ref="C117:F117"/>
    <mergeCell ref="C118:F118"/>
    <mergeCell ref="C119:F119"/>
    <mergeCell ref="C5:F5"/>
    <mergeCell ref="C145:F145"/>
    <mergeCell ref="C146:F146"/>
    <mergeCell ref="C147:F147"/>
    <mergeCell ref="C148:F148"/>
    <mergeCell ref="C149:F149"/>
    <mergeCell ref="C140:F140"/>
    <mergeCell ref="C141:F141"/>
    <mergeCell ref="C142:F142"/>
    <mergeCell ref="C143:F143"/>
    <mergeCell ref="C144:F144"/>
    <mergeCell ref="C135:F135"/>
    <mergeCell ref="C136:F136"/>
    <mergeCell ref="C137:F137"/>
    <mergeCell ref="C138:F138"/>
    <mergeCell ref="C139:F139"/>
    <mergeCell ref="C130:F130"/>
    <mergeCell ref="C131:F131"/>
    <mergeCell ref="C132:F132"/>
    <mergeCell ref="C133:F133"/>
    <mergeCell ref="C134:F134"/>
    <mergeCell ref="C125:F125"/>
    <mergeCell ref="C126:F126"/>
    <mergeCell ref="C127:F127"/>
  </mergeCells>
  <conditionalFormatting sqref="K11">
    <cfRule type="cellIs" dxfId="2" priority="2" operator="lessThan">
      <formula>0</formula>
    </cfRule>
    <cfRule type="cellIs" dxfId="1" priority="3" operator="greaterThan">
      <formula>-1</formula>
    </cfRule>
  </conditionalFormatting>
  <conditionalFormatting sqref="P6">
    <cfRule type="cellIs" dxfId="0" priority="1" operator="lessThan">
      <formula>0</formula>
    </cfRule>
  </conditionalFormatting>
  <dataValidations xWindow="193" yWindow="431" count="1">
    <dataValidation type="date" operator="notEqual" allowBlank="1" showInputMessage="1" showErrorMessage="1" promptTitle="Date value required" prompt="Please enter date in the format dd/mm/yyyy or d/m/yy_x000a_e.g. _x000a_05/09/2020_x000a_or _x000a_5/9/20" sqref="L7:L8">
      <formula1>1</formula1>
    </dataValidation>
  </dataValidations>
  <pageMargins left="0.7" right="0.7" top="0.75" bottom="0.75" header="0.3" footer="0.3"/>
  <pageSetup paperSize="9" orientation="portrait" r:id="rId1"/>
  <headerFooter>
    <oddHeader>&amp;L&amp;"Calibri"&amp;8 Classification: 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6"/>
  <sheetViews>
    <sheetView workbookViewId="0">
      <selection activeCell="D20" sqref="D20"/>
    </sheetView>
  </sheetViews>
  <sheetFormatPr defaultRowHeight="14.5" x14ac:dyDescent="0.35"/>
  <cols>
    <col min="1" max="1" width="10.54296875" customWidth="1"/>
  </cols>
  <sheetData>
    <row r="1" spans="1:5" x14ac:dyDescent="0.35">
      <c r="A1" s="101" t="s">
        <v>42</v>
      </c>
      <c r="B1" s="101"/>
    </row>
    <row r="2" spans="1:5" x14ac:dyDescent="0.35">
      <c r="A2" s="14" t="s">
        <v>36</v>
      </c>
      <c r="B2" s="9">
        <v>52</v>
      </c>
    </row>
    <row r="3" spans="1:5" x14ac:dyDescent="0.35">
      <c r="A3" s="14" t="s">
        <v>33</v>
      </c>
      <c r="B3" s="9">
        <v>8</v>
      </c>
    </row>
    <row r="4" spans="1:5" x14ac:dyDescent="0.35">
      <c r="A4" s="14" t="s">
        <v>35</v>
      </c>
      <c r="B4" s="9">
        <v>5</v>
      </c>
    </row>
    <row r="5" spans="1:5" x14ac:dyDescent="0.35">
      <c r="A5" s="14" t="s">
        <v>34</v>
      </c>
      <c r="B5" s="9">
        <f>'OTJ Tracker'!L6</f>
        <v>0</v>
      </c>
    </row>
    <row r="6" spans="1:5" x14ac:dyDescent="0.35">
      <c r="A6" s="14" t="s">
        <v>37</v>
      </c>
      <c r="B6" s="9">
        <f>B5*B2</f>
        <v>0</v>
      </c>
    </row>
    <row r="7" spans="1:5" x14ac:dyDescent="0.35">
      <c r="A7" s="11"/>
      <c r="B7" s="12"/>
      <c r="C7" s="13"/>
    </row>
    <row r="8" spans="1:5" x14ac:dyDescent="0.35">
      <c r="A8" s="14" t="s">
        <v>38</v>
      </c>
      <c r="B8" s="9"/>
    </row>
    <row r="9" spans="1:5" x14ac:dyDescent="0.35">
      <c r="A9" s="14" t="s">
        <v>32</v>
      </c>
      <c r="B9" s="9">
        <v>28</v>
      </c>
    </row>
    <row r="10" spans="1:5" x14ac:dyDescent="0.35">
      <c r="A10" s="14" t="s">
        <v>33</v>
      </c>
      <c r="B10" s="9">
        <v>8</v>
      </c>
    </row>
    <row r="11" spans="1:5" x14ac:dyDescent="0.35">
      <c r="A11" s="14" t="s">
        <v>39</v>
      </c>
      <c r="B11" s="9">
        <f>B10*B9</f>
        <v>224</v>
      </c>
    </row>
    <row r="12" spans="1:5" x14ac:dyDescent="0.35">
      <c r="A12" s="11"/>
      <c r="B12" s="12"/>
      <c r="C12" s="13"/>
    </row>
    <row r="13" spans="1:5" x14ac:dyDescent="0.35">
      <c r="A13" s="14" t="s">
        <v>37</v>
      </c>
      <c r="B13" s="9">
        <f>B6</f>
        <v>0</v>
      </c>
    </row>
    <row r="14" spans="1:5" x14ac:dyDescent="0.35">
      <c r="A14" s="14" t="s">
        <v>40</v>
      </c>
      <c r="B14" s="9">
        <f>B11</f>
        <v>224</v>
      </c>
    </row>
    <row r="15" spans="1:5" x14ac:dyDescent="0.35">
      <c r="A15" s="14" t="s">
        <v>41</v>
      </c>
      <c r="B15" s="9">
        <f>B13-B14</f>
        <v>-224</v>
      </c>
    </row>
    <row r="16" spans="1:5" x14ac:dyDescent="0.35">
      <c r="A16" s="15" t="s">
        <v>44</v>
      </c>
      <c r="B16" s="10">
        <f>20%*B15</f>
        <v>-44.800000000000004</v>
      </c>
      <c r="D16" s="7"/>
      <c r="E16" s="8"/>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3"/>
  <sheetViews>
    <sheetView workbookViewId="0">
      <selection activeCell="H27" sqref="H27"/>
    </sheetView>
  </sheetViews>
  <sheetFormatPr defaultRowHeight="14.5" x14ac:dyDescent="0.35"/>
  <sheetData>
    <row r="1" spans="1:3" x14ac:dyDescent="0.35">
      <c r="A1">
        <v>1</v>
      </c>
      <c r="B1" t="s">
        <v>48</v>
      </c>
      <c r="C1">
        <v>12</v>
      </c>
    </row>
    <row r="2" spans="1:3" x14ac:dyDescent="0.35">
      <c r="A2">
        <v>1.083</v>
      </c>
      <c r="B2" t="s">
        <v>49</v>
      </c>
      <c r="C2">
        <v>13</v>
      </c>
    </row>
    <row r="3" spans="1:3" x14ac:dyDescent="0.35">
      <c r="A3">
        <v>1.167</v>
      </c>
      <c r="B3" t="s">
        <v>50</v>
      </c>
      <c r="C3">
        <v>14</v>
      </c>
    </row>
    <row r="4" spans="1:3" x14ac:dyDescent="0.35">
      <c r="A4">
        <v>1.25</v>
      </c>
      <c r="B4" t="s">
        <v>15</v>
      </c>
      <c r="C4">
        <v>15</v>
      </c>
    </row>
    <row r="5" spans="1:3" x14ac:dyDescent="0.35">
      <c r="A5">
        <v>1.333</v>
      </c>
      <c r="B5" t="s">
        <v>51</v>
      </c>
      <c r="C5">
        <v>16</v>
      </c>
    </row>
    <row r="6" spans="1:3" x14ac:dyDescent="0.35">
      <c r="A6">
        <v>1.4159999999999999</v>
      </c>
      <c r="B6" t="s">
        <v>52</v>
      </c>
      <c r="C6">
        <v>17</v>
      </c>
    </row>
    <row r="7" spans="1:3" x14ac:dyDescent="0.35">
      <c r="A7">
        <v>1.5</v>
      </c>
      <c r="B7" t="s">
        <v>16</v>
      </c>
      <c r="C7">
        <v>18</v>
      </c>
    </row>
    <row r="8" spans="1:3" x14ac:dyDescent="0.35">
      <c r="A8">
        <v>1.75</v>
      </c>
      <c r="B8" t="s">
        <v>53</v>
      </c>
      <c r="C8">
        <v>21</v>
      </c>
    </row>
    <row r="9" spans="1:3" x14ac:dyDescent="0.35">
      <c r="A9">
        <v>2</v>
      </c>
      <c r="B9" t="s">
        <v>27</v>
      </c>
      <c r="C9">
        <v>24</v>
      </c>
    </row>
    <row r="10" spans="1:3" x14ac:dyDescent="0.35">
      <c r="A10">
        <v>2.25</v>
      </c>
      <c r="B10" t="s">
        <v>56</v>
      </c>
      <c r="C10">
        <v>27</v>
      </c>
    </row>
    <row r="11" spans="1:3" x14ac:dyDescent="0.35">
      <c r="A11">
        <v>2.5</v>
      </c>
      <c r="B11" t="s">
        <v>55</v>
      </c>
      <c r="C11">
        <v>30</v>
      </c>
    </row>
    <row r="12" spans="1:3" x14ac:dyDescent="0.35">
      <c r="A12">
        <v>2.75</v>
      </c>
      <c r="B12" t="s">
        <v>54</v>
      </c>
      <c r="C12">
        <v>33</v>
      </c>
    </row>
    <row r="13" spans="1:3" x14ac:dyDescent="0.35">
      <c r="A13">
        <v>3</v>
      </c>
      <c r="B13" t="s">
        <v>28</v>
      </c>
      <c r="C13">
        <v>36</v>
      </c>
    </row>
    <row r="14" spans="1:3" x14ac:dyDescent="0.35">
      <c r="A14">
        <v>3.25</v>
      </c>
      <c r="B14" t="s">
        <v>57</v>
      </c>
      <c r="C14">
        <v>39</v>
      </c>
    </row>
    <row r="15" spans="1:3" x14ac:dyDescent="0.35">
      <c r="A15">
        <v>3.5</v>
      </c>
      <c r="B15" t="s">
        <v>29</v>
      </c>
      <c r="C15">
        <v>42</v>
      </c>
    </row>
    <row r="16" spans="1:3" x14ac:dyDescent="0.35">
      <c r="A16">
        <v>3.5830000000000002</v>
      </c>
      <c r="B16" t="s">
        <v>60</v>
      </c>
      <c r="C16">
        <v>43</v>
      </c>
    </row>
    <row r="17" spans="1:3" x14ac:dyDescent="0.35">
      <c r="A17">
        <v>3.6659999999999999</v>
      </c>
      <c r="B17" t="s">
        <v>61</v>
      </c>
      <c r="C17">
        <v>44</v>
      </c>
    </row>
    <row r="18" spans="1:3" x14ac:dyDescent="0.35">
      <c r="A18">
        <v>3.75</v>
      </c>
      <c r="B18" t="s">
        <v>58</v>
      </c>
      <c r="C18">
        <v>45</v>
      </c>
    </row>
    <row r="19" spans="1:3" x14ac:dyDescent="0.35">
      <c r="A19">
        <v>3.8330000000000002</v>
      </c>
      <c r="B19" t="s">
        <v>62</v>
      </c>
      <c r="C19">
        <v>46</v>
      </c>
    </row>
    <row r="20" spans="1:3" x14ac:dyDescent="0.35">
      <c r="A20">
        <v>3.9159999999999999</v>
      </c>
      <c r="B20" t="s">
        <v>63</v>
      </c>
      <c r="C20">
        <v>47</v>
      </c>
    </row>
    <row r="21" spans="1:3" x14ac:dyDescent="0.35">
      <c r="A21">
        <v>4</v>
      </c>
      <c r="B21" t="s">
        <v>30</v>
      </c>
      <c r="C21">
        <v>48</v>
      </c>
    </row>
    <row r="22" spans="1:3" x14ac:dyDescent="0.35">
      <c r="A22">
        <v>4.75</v>
      </c>
      <c r="B22" t="s">
        <v>59</v>
      </c>
      <c r="C22">
        <v>57</v>
      </c>
    </row>
    <row r="23" spans="1:3" x14ac:dyDescent="0.35">
      <c r="A23">
        <v>5</v>
      </c>
      <c r="B23" t="s">
        <v>31</v>
      </c>
      <c r="C23">
        <v>60</v>
      </c>
    </row>
  </sheetData>
  <pageMargins left="0.7" right="0.7" top="0.75" bottom="0.75" header="0.3" footer="0.3"/>
  <pageSetup paperSize="9" orientation="portrait" r:id="rId1"/>
  <headerFooter>
    <oddHeader>&amp;L&amp;"Calibri"&amp;8 Classification: 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Read first</vt:lpstr>
      <vt:lpstr>OTJ Tracker</vt:lpstr>
      <vt:lpstr>Sheet1</vt:lpstr>
      <vt:lpstr>Length</vt:lpstr>
      <vt:lpstr>AccumulatedHours</vt:lpstr>
      <vt:lpstr>AnnualTwentyPercentHours</vt:lpstr>
      <vt:lpstr>EndDate</vt:lpstr>
      <vt:lpstr>length</vt:lpstr>
      <vt:lpstr>MeetsTwentyPercent</vt:lpstr>
      <vt:lpstr>StartDate</vt:lpstr>
      <vt:lpstr>TwentPercentTarget</vt:lpstr>
      <vt:lpstr>WeeklyHours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2019-09-27T11:17:02Z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a85731-3468-41b8-be61-8d33a0cb66bc_Enabled">
    <vt:lpwstr>True</vt:lpwstr>
  </property>
  <property fmtid="{D5CDD505-2E9C-101B-9397-08002B2CF9AE}" pid="3" name="MSIP_Label_93a85731-3468-41b8-be61-8d33a0cb66bc_SiteId">
    <vt:lpwstr>14893f40-93e4-40c1-8c36-8a84aaa1c773</vt:lpwstr>
  </property>
  <property fmtid="{D5CDD505-2E9C-101B-9397-08002B2CF9AE}" pid="4" name="MSIP_Label_93a85731-3468-41b8-be61-8d33a0cb66bc_Ref">
    <vt:lpwstr>https://api.informationprotection.azure.com/api/14893f40-93e4-40c1-8c36-8a84aaa1c773</vt:lpwstr>
  </property>
  <property fmtid="{D5CDD505-2E9C-101B-9397-08002B2CF9AE}" pid="5" name="MSIP_Label_93a85731-3468-41b8-be61-8d33a0cb66bc_Owner">
    <vt:lpwstr>Natasha_Smith3@nfumutual.co.uk</vt:lpwstr>
  </property>
  <property fmtid="{D5CDD505-2E9C-101B-9397-08002B2CF9AE}" pid="6" name="MSIP_Label_93a85731-3468-41b8-be61-8d33a0cb66bc_SetDate">
    <vt:lpwstr>2018-02-09T14:17:54.0362993+00:00</vt:lpwstr>
  </property>
  <property fmtid="{D5CDD505-2E9C-101B-9397-08002B2CF9AE}" pid="7" name="MSIP_Label_93a85731-3468-41b8-be61-8d33a0cb66bc_Name">
    <vt:lpwstr>Internal</vt:lpwstr>
  </property>
  <property fmtid="{D5CDD505-2E9C-101B-9397-08002B2CF9AE}" pid="8" name="MSIP_Label_93a85731-3468-41b8-be61-8d33a0cb66bc_Application">
    <vt:lpwstr>Microsoft Azure Information Protection</vt:lpwstr>
  </property>
  <property fmtid="{D5CDD505-2E9C-101B-9397-08002B2CF9AE}" pid="9" name="MSIP_Label_93a85731-3468-41b8-be61-8d33a0cb66bc_Extended_MSFT_Method">
    <vt:lpwstr>Manual</vt:lpwstr>
  </property>
  <property fmtid="{D5CDD505-2E9C-101B-9397-08002B2CF9AE}" pid="10" name="Sensitivity">
    <vt:lpwstr>Internal</vt:lpwstr>
  </property>
  <property fmtid="{D5CDD505-2E9C-101B-9397-08002B2CF9AE}" pid="11" name="LINKTEK-ID-FILE">
    <vt:lpwstr>010E-DA49-9B48-CE6D</vt:lpwstr>
  </property>
</Properties>
</file>