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200" windowHeight="7120" activeTab="1"/>
  </bookViews>
  <sheets>
    <sheet name="Read first" sheetId="2" r:id="rId1"/>
    <sheet name="OTJ Tracker" sheetId="1" r:id="rId2"/>
    <sheet name="Sheet1" sheetId="4" state="hidden" r:id="rId3"/>
    <sheet name="Length" sheetId="3" state="hidden" r:id="rId4"/>
  </sheets>
  <definedNames>
    <definedName name="_xlnm._FilterDatabase" localSheetId="1" hidden="1">'OTJ Tracker'!$B$5:$B$500</definedName>
    <definedName name="AccumulatedHours">'OTJ Tracker'!$M$11</definedName>
    <definedName name="Annual_leave_entitlement__wks">ROUND((5.6/52)*ApprLengthWeeks,1)</definedName>
    <definedName name="AnnualTwentyPercentHours">Sheet1!$B$16</definedName>
    <definedName name="ApprenticeShipLength">'OTJ Tracker'!#REF!</definedName>
    <definedName name="ApprenticeshipLengthHours">'OTJ Tracker'!#REF!</definedName>
    <definedName name="ApprenticeshipWeeks">'OTJ Tracker'!#REF!</definedName>
    <definedName name="ApprLengthWeeks">ROUND((EndDate-StartDate)/7,0)</definedName>
    <definedName name="ApprLengthYears">ROUND((EndDate-StartDate)/365,2)</definedName>
    <definedName name="EndDate">'OTJ Tracker'!$L$8</definedName>
    <definedName name="length">Length!$A$1:$A$23</definedName>
    <definedName name="MeetsTwentyPercent">'OTJ Tracker'!$K$11</definedName>
    <definedName name="StartDate">'OTJ Tracker'!$L$7</definedName>
    <definedName name="TwentPercentTarget">'OTJ Tracker'!$N$8</definedName>
    <definedName name="WeeklyHours">'OTJ Tracker'!$L$6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00" i="1" l="1"/>
  <c r="N8" i="1" l="1"/>
  <c r="N14" i="1" l="1"/>
  <c r="M11" i="1" l="1"/>
  <c r="P6" i="1" s="1"/>
  <c r="B5" i="4"/>
  <c r="B6" i="4" s="1"/>
  <c r="B13" i="4" s="1"/>
  <c r="B15" i="4" s="1"/>
  <c r="B16" i="4" s="1"/>
  <c r="B11" i="4"/>
  <c r="B14" i="4"/>
  <c r="K11" i="1" l="1"/>
</calcChain>
</file>

<file path=xl/sharedStrings.xml><?xml version="1.0" encoding="utf-8"?>
<sst xmlns="http://schemas.openxmlformats.org/spreadsheetml/2006/main" count="74" uniqueCount="72">
  <si>
    <t>Apprentice name:</t>
  </si>
  <si>
    <t>Instructions for use</t>
  </si>
  <si>
    <t>Summary</t>
  </si>
  <si>
    <t>This guidance provides context and advice around off-the-job training in your apprenticeship.</t>
  </si>
  <si>
    <t>Background</t>
  </si>
  <si>
    <t xml:space="preserve">There is a mandatory requirement for at least 20% off-the-job training in your apprenticeship. This principle underpins a quality apprenticeship. The 20% threshold is the minimum amount of time that should be spent doing off-the-job training during the apprenticeship.
It is the responsibility of both the training provider (Arch) and the employer to ensure that the apprentice spends a minimum of 20% of their employed time doing off-the-job training. </t>
  </si>
  <si>
    <t>Definition of ‘off-the-job training’</t>
  </si>
  <si>
    <r>
      <t xml:space="preserve">Off-the-job training is defined as learning which is undertaken </t>
    </r>
    <r>
      <rPr>
        <b/>
        <sz val="11"/>
        <color theme="1"/>
        <rFont val="Calibri"/>
        <family val="2"/>
        <scheme val="minor"/>
      </rPr>
      <t xml:space="preserve">outside </t>
    </r>
    <r>
      <rPr>
        <sz val="11"/>
        <color theme="1"/>
        <rFont val="Calibri"/>
        <family val="2"/>
        <scheme val="minor"/>
      </rPr>
      <t xml:space="preserve">of the normal day-to-day working environment and leads towards the achievement of an apprenticeship. This can include training that is delivered at the apprentice’s normal place of work but </t>
    </r>
    <r>
      <rPr>
        <b/>
        <sz val="11"/>
        <color theme="1"/>
        <rFont val="Calibri"/>
        <family val="2"/>
        <scheme val="minor"/>
      </rPr>
      <t>must not be delivered as part of their normal working duties</t>
    </r>
    <r>
      <rPr>
        <sz val="11"/>
        <color theme="1"/>
        <rFont val="Calibri"/>
        <family val="2"/>
        <scheme val="minor"/>
      </rPr>
      <t xml:space="preserve">.
The off-the-job training must be directly relevant to the apprenticeship standard and could include the following:
 - The teaching of theory (for example: lectures, role playing, simulation exercises, online learning or manufacturer training)
 - Practical training: shadowing, mentoring, industry visits and attendance at competitions
 - Learning support and time spent writing assessments/assignments.
Off-the-job training does not include:
 - English and maths
 - progress reviews or on-programme assessment needed for the apprenticeship standard
 - </t>
    </r>
    <r>
      <rPr>
        <b/>
        <sz val="11"/>
        <color theme="1"/>
        <rFont val="Calibri"/>
        <family val="2"/>
        <scheme val="minor"/>
      </rPr>
      <t>training which takes place outside the apprentice’s paid working hours.</t>
    </r>
  </si>
  <si>
    <t>When the off-the-job training should take place</t>
  </si>
  <si>
    <t>The off-the-job training is an essential part of the apprenticeship and therefore must take place during employed time. If training must, by exception, take place in an evening, or outside of contracted hours, this should be recognised (for example, through time off in lieu).
However the training is delivered, the apprentice must receive off-the-job training for a minimum of 20% of the time that they are paid to work.</t>
  </si>
  <si>
    <t>Off-the-job Training Activity Tracker</t>
  </si>
  <si>
    <t>Training Hours</t>
  </si>
  <si>
    <t>Weekly contracted employment hours</t>
  </si>
  <si>
    <t>Manager name:</t>
  </si>
  <si>
    <t>15 months</t>
  </si>
  <si>
    <t>18 months</t>
  </si>
  <si>
    <t>Course / Guided Learning / Training Activity</t>
  </si>
  <si>
    <t xml:space="preserve">5. Check the value in the 'Meets 20%' cell - it will turn 'green' when off-the-job training is 20% or greater </t>
  </si>
  <si>
    <t>Total off-the-job training time</t>
  </si>
  <si>
    <t>Accumulated hours</t>
  </si>
  <si>
    <t>Hours (+/-)</t>
  </si>
  <si>
    <t>Reflection - What have I learnt?  How can I use this in the workplace?</t>
  </si>
  <si>
    <t>24 months</t>
  </si>
  <si>
    <t>36 months</t>
  </si>
  <si>
    <t>42 months</t>
  </si>
  <si>
    <t>48 months</t>
  </si>
  <si>
    <t>60 months</t>
  </si>
  <si>
    <t>Days</t>
  </si>
  <si>
    <t>Hours PD</t>
  </si>
  <si>
    <t>Hours PW</t>
  </si>
  <si>
    <t>Days PW</t>
  </si>
  <si>
    <t>Weeks PY</t>
  </si>
  <si>
    <t>Hours PY</t>
  </si>
  <si>
    <t>Holidays</t>
  </si>
  <si>
    <t>Total</t>
  </si>
  <si>
    <t>Total Hols</t>
  </si>
  <si>
    <t>Hour Work</t>
  </si>
  <si>
    <t>1 year</t>
  </si>
  <si>
    <t>Start Date</t>
  </si>
  <si>
    <t>20% hours</t>
  </si>
  <si>
    <t>Assessor/trainer/TC name:</t>
  </si>
  <si>
    <t>12 months</t>
  </si>
  <si>
    <t>13 months</t>
  </si>
  <si>
    <t>14 months</t>
  </si>
  <si>
    <t>16 months</t>
  </si>
  <si>
    <t>17 months</t>
  </si>
  <si>
    <t>21 months</t>
  </si>
  <si>
    <t>33 months</t>
  </si>
  <si>
    <t>30 months</t>
  </si>
  <si>
    <t>27 months</t>
  </si>
  <si>
    <t>39 months</t>
  </si>
  <si>
    <t>45 months</t>
  </si>
  <si>
    <t>57 months</t>
  </si>
  <si>
    <t>43 months</t>
  </si>
  <si>
    <t>44 months</t>
  </si>
  <si>
    <t>46 months</t>
  </si>
  <si>
    <t>47 months</t>
  </si>
  <si>
    <t>End Date</t>
  </si>
  <si>
    <t>3. In cells L7 and L8 - enter your programme start and end dates (ask your TC if unsure)</t>
  </si>
  <si>
    <t>2. In cell L6 - enter your contracted weekly hours e.g. 35</t>
  </si>
  <si>
    <t>1. Insert your name, your training coordinator/assessor's name, and your manager's name at the top</t>
  </si>
  <si>
    <t>4. Every week, add details of the course, guided learning or training you have done and the number of hours spent on each element</t>
  </si>
  <si>
    <t>Examples…</t>
  </si>
  <si>
    <t>Week Commencing</t>
  </si>
  <si>
    <t>40% target (hours)</t>
  </si>
  <si>
    <t>Meets 40%</t>
  </si>
  <si>
    <t>College Day Release x5 days @ 8hrs</t>
  </si>
  <si>
    <t>Work - Installing Dell server (shadowing)</t>
  </si>
  <si>
    <t>Work - Health and safety</t>
  </si>
  <si>
    <t>Tue - Vitualisation: hyper-V</t>
  </si>
  <si>
    <t>Modifying a component for a customer using a new hyper-converged virtualisation system</t>
  </si>
  <si>
    <t>Health and safety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</si>
</sst>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F800]dddd\,\ mmmm\ dd\,\ yyyy"/>
  </numFmts>
  <fonts count="17" x14ac:knownFonts="1">
    <font>
      <sz val="11"/>
      <color theme="1"/>
      <name val="Calibri"/>
      <family val="2"/>
      <scheme val="minor"/>
    </font>
    <font>
      <b/>
      <sz val="11"/>
      <color theme="1"/>
      <name val="Calibri"/>
      <family val="2"/>
      <scheme val="minor"/>
    </font>
    <font>
      <sz val="22"/>
      <color theme="4" tint="-0.249977111117893"/>
      <name val="Calibri"/>
      <family val="2"/>
      <scheme val="minor"/>
    </font>
    <font>
      <sz val="10"/>
      <color theme="1"/>
      <name val="Calibri"/>
      <family val="2"/>
      <scheme val="minor"/>
    </font>
    <font>
      <b/>
      <u/>
      <sz val="10"/>
      <color theme="1"/>
      <name val="Calibri"/>
      <family val="2"/>
      <scheme val="minor"/>
    </font>
    <font>
      <b/>
      <sz val="18"/>
      <color theme="1"/>
      <name val="Calibri"/>
      <family val="2"/>
      <scheme val="minor"/>
    </font>
    <font>
      <b/>
      <sz val="14"/>
      <color theme="4" tint="-0.249977111117893"/>
      <name val="Calibri"/>
      <family val="2"/>
      <scheme val="minor"/>
    </font>
    <font>
      <b/>
      <sz val="16"/>
      <color theme="1"/>
      <name val="Calibri"/>
      <family val="2"/>
      <scheme val="minor"/>
    </font>
    <font>
      <sz val="10"/>
      <color rgb="FF242729"/>
      <name val="Consolas"/>
      <family val="3"/>
    </font>
    <font>
      <sz val="11"/>
      <name val="Calibri"/>
      <family val="2"/>
      <scheme val="minor"/>
    </font>
    <font>
      <sz val="11"/>
      <color theme="0" tint="-0.34998626667073579"/>
      <name val="Calibri"/>
      <family val="2"/>
      <scheme val="minor"/>
    </font>
    <font>
      <b/>
      <sz val="11"/>
      <color rgb="FFFF0000"/>
      <name val="Calibri"/>
      <family val="2"/>
      <scheme val="minor"/>
    </font>
    <font>
      <sz val="11"/>
      <color theme="0" tint="-0.499984740745262"/>
      <name val="Calibri"/>
      <family val="2"/>
      <scheme val="minor"/>
    </font>
    <font>
      <b/>
      <sz val="14"/>
      <color theme="1"/>
      <name val="Calibri"/>
      <family val="2"/>
      <scheme val="minor"/>
    </font>
    <font>
      <sz val="14"/>
      <color theme="1"/>
      <name val="Calibri"/>
      <family val="2"/>
      <scheme val="minor"/>
    </font>
    <font>
      <b/>
      <sz val="14"/>
      <color rgb="FFC00000"/>
      <name val="Calibri"/>
      <family val="2"/>
      <scheme val="minor"/>
    </font>
    <font>
      <b/>
      <u/>
      <sz val="16"/>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9" tint="0.59999389629810485"/>
        <bgColor indexed="64"/>
      </patternFill>
    </fill>
  </fills>
  <borders count="3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double">
        <color rgb="FFC00000"/>
      </left>
      <right style="double">
        <color rgb="FFC00000"/>
      </right>
      <top style="double">
        <color rgb="FFC00000"/>
      </top>
      <bottom/>
      <diagonal/>
    </border>
    <border>
      <left style="double">
        <color rgb="FFC00000"/>
      </left>
      <right style="double">
        <color rgb="FFC00000"/>
      </right>
      <top style="medium">
        <color indexed="64"/>
      </top>
      <bottom/>
      <diagonal/>
    </border>
    <border>
      <left style="double">
        <color rgb="FFC00000"/>
      </left>
      <right style="double">
        <color rgb="FFC00000"/>
      </right>
      <top/>
      <bottom style="double">
        <color rgb="FFC00000"/>
      </bottom>
      <diagonal/>
    </border>
    <border>
      <left style="medium">
        <color rgb="FFC00000"/>
      </left>
      <right style="medium">
        <color rgb="FFC00000"/>
      </right>
      <top style="medium">
        <color rgb="FFC00000"/>
      </top>
      <bottom/>
      <diagonal/>
    </border>
    <border>
      <left style="medium">
        <color rgb="FFC00000"/>
      </left>
      <right style="medium">
        <color rgb="FFC00000"/>
      </right>
      <top/>
      <bottom/>
      <diagonal/>
    </border>
    <border>
      <left style="medium">
        <color rgb="FFC00000"/>
      </left>
      <right style="medium">
        <color rgb="FFC00000"/>
      </right>
      <top/>
      <bottom style="medium">
        <color rgb="FFC00000"/>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s>
  <cellStyleXfs count="1">
    <xf numFmtId="0" fontId="0" fillId="0" borderId="0"/>
  </cellStyleXfs>
  <cellXfs count="126">
    <xf numFmtId="0" fontId="0" fillId="0" borderId="0" xfId="0"/>
    <xf numFmtId="0" fontId="0" fillId="2" borderId="0" xfId="0" applyFill="1"/>
    <xf numFmtId="0" fontId="0" fillId="2" borderId="12" xfId="0" applyFill="1" applyBorder="1"/>
    <xf numFmtId="0" fontId="0" fillId="2" borderId="12" xfId="0" applyFill="1" applyBorder="1" applyAlignment="1">
      <alignment wrapText="1"/>
    </xf>
    <xf numFmtId="0" fontId="0" fillId="2" borderId="13" xfId="0" applyFill="1" applyBorder="1" applyAlignment="1">
      <alignment wrapText="1"/>
    </xf>
    <xf numFmtId="0" fontId="6" fillId="2" borderId="11" xfId="0" applyFont="1" applyFill="1" applyBorder="1"/>
    <xf numFmtId="0" fontId="6" fillId="2" borderId="12" xfId="0" applyFont="1" applyFill="1" applyBorder="1"/>
    <xf numFmtId="9" fontId="0" fillId="0" borderId="0" xfId="0" applyNumberFormat="1"/>
    <xf numFmtId="1" fontId="0" fillId="0" borderId="0" xfId="0" applyNumberFormat="1"/>
    <xf numFmtId="0" fontId="0" fillId="0" borderId="27" xfId="0" applyBorder="1"/>
    <xf numFmtId="1" fontId="0" fillId="0" borderId="27" xfId="0" applyNumberFormat="1" applyBorder="1"/>
    <xf numFmtId="0" fontId="0" fillId="0" borderId="29" xfId="0" applyBorder="1"/>
    <xf numFmtId="0" fontId="0" fillId="0" borderId="30" xfId="0" applyBorder="1"/>
    <xf numFmtId="0" fontId="0" fillId="0" borderId="0" xfId="0" applyBorder="1"/>
    <xf numFmtId="0" fontId="0" fillId="6" borderId="27" xfId="0" applyFill="1" applyBorder="1"/>
    <xf numFmtId="9" fontId="0" fillId="6" borderId="27" xfId="0" applyNumberFormat="1" applyFill="1" applyBorder="1"/>
    <xf numFmtId="0" fontId="2" fillId="2" borderId="0" xfId="0" applyFont="1" applyFill="1" applyProtection="1"/>
    <xf numFmtId="0" fontId="0" fillId="2" borderId="0" xfId="0" applyFill="1" applyProtection="1"/>
    <xf numFmtId="0" fontId="1" fillId="3" borderId="1" xfId="0" applyFont="1" applyFill="1" applyBorder="1" applyProtection="1"/>
    <xf numFmtId="14" fontId="0" fillId="2" borderId="0" xfId="0" applyNumberFormat="1" applyFill="1" applyProtection="1"/>
    <xf numFmtId="0" fontId="1" fillId="3" borderId="15" xfId="0" applyFont="1" applyFill="1" applyBorder="1" applyAlignment="1" applyProtection="1">
      <alignment vertical="center" wrapText="1"/>
    </xf>
    <xf numFmtId="0" fontId="1" fillId="3" borderId="7" xfId="0" applyFont="1" applyFill="1" applyBorder="1" applyAlignment="1" applyProtection="1">
      <alignment horizontal="center" vertical="center" wrapText="1"/>
    </xf>
    <xf numFmtId="0" fontId="1" fillId="3" borderId="24" xfId="0" applyFont="1" applyFill="1" applyBorder="1" applyAlignment="1" applyProtection="1">
      <alignment horizontal="center" vertical="center" wrapText="1"/>
    </xf>
    <xf numFmtId="0" fontId="0" fillId="2" borderId="0" xfId="0" applyNumberFormat="1" applyFill="1" applyProtection="1"/>
    <xf numFmtId="0" fontId="1" fillId="3" borderId="8" xfId="0" applyFont="1" applyFill="1" applyBorder="1" applyAlignment="1" applyProtection="1">
      <alignment horizontal="center"/>
    </xf>
    <xf numFmtId="0" fontId="4" fillId="2" borderId="0" xfId="0" applyFont="1" applyFill="1" applyProtection="1"/>
    <xf numFmtId="0" fontId="3" fillId="2" borderId="0" xfId="0" applyFont="1" applyFill="1" applyAlignment="1" applyProtection="1"/>
    <xf numFmtId="0" fontId="0" fillId="2" borderId="0" xfId="0" applyFill="1" applyAlignment="1" applyProtection="1"/>
    <xf numFmtId="0" fontId="3" fillId="2" borderId="0" xfId="0" applyFont="1" applyFill="1" applyAlignment="1" applyProtection="1">
      <alignment horizontal="left"/>
    </xf>
    <xf numFmtId="0" fontId="8" fillId="0" borderId="0" xfId="0" applyFont="1" applyProtection="1"/>
    <xf numFmtId="1" fontId="0" fillId="2" borderId="0" xfId="0" applyNumberFormat="1" applyFill="1" applyProtection="1"/>
    <xf numFmtId="0" fontId="1" fillId="2" borderId="3" xfId="0" applyFont="1" applyFill="1" applyBorder="1" applyAlignment="1" applyProtection="1">
      <alignment horizontal="right"/>
    </xf>
    <xf numFmtId="0" fontId="1" fillId="2" borderId="3" xfId="0" applyFont="1" applyFill="1" applyBorder="1" applyProtection="1"/>
    <xf numFmtId="0" fontId="0" fillId="0" borderId="0" xfId="0" applyBorder="1" applyAlignment="1" applyProtection="1"/>
    <xf numFmtId="0" fontId="0" fillId="0" borderId="0" xfId="0" applyAlignment="1" applyProtection="1"/>
    <xf numFmtId="0" fontId="1" fillId="0" borderId="0" xfId="0" applyFont="1" applyFill="1" applyBorder="1" applyAlignment="1" applyProtection="1"/>
    <xf numFmtId="0" fontId="1" fillId="3" borderId="2" xfId="0" applyFont="1" applyFill="1" applyBorder="1" applyAlignment="1" applyProtection="1">
      <alignment horizontal="right"/>
    </xf>
    <xf numFmtId="14" fontId="0" fillId="2" borderId="18" xfId="0" applyNumberFormat="1" applyFill="1" applyBorder="1" applyAlignment="1" applyProtection="1">
      <alignment horizontal="left" vertical="top"/>
      <protection locked="0"/>
    </xf>
    <xf numFmtId="14" fontId="0" fillId="2" borderId="19" xfId="0" applyNumberFormat="1" applyFill="1" applyBorder="1" applyAlignment="1" applyProtection="1">
      <alignment horizontal="left" vertical="top"/>
      <protection locked="0"/>
    </xf>
    <xf numFmtId="0" fontId="0" fillId="2" borderId="21" xfId="0" applyFill="1" applyBorder="1" applyAlignment="1" applyProtection="1">
      <alignment horizontal="right" vertical="top"/>
      <protection locked="0"/>
    </xf>
    <xf numFmtId="164" fontId="0" fillId="2" borderId="21" xfId="0" applyNumberFormat="1" applyFill="1" applyBorder="1" applyAlignment="1" applyProtection="1">
      <alignment horizontal="right" vertical="top"/>
      <protection locked="0"/>
    </xf>
    <xf numFmtId="0" fontId="0" fillId="2" borderId="22" xfId="0" applyFill="1" applyBorder="1" applyAlignment="1" applyProtection="1">
      <alignment horizontal="right" vertical="top"/>
      <protection locked="0"/>
    </xf>
    <xf numFmtId="0" fontId="0" fillId="2" borderId="20"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0" xfId="0" applyFill="1" applyAlignment="1" applyProtection="1"/>
    <xf numFmtId="0" fontId="1" fillId="3" borderId="17" xfId="0" applyFont="1" applyFill="1" applyBorder="1" applyAlignment="1" applyProtection="1">
      <alignment horizontal="center" vertical="center" wrapText="1"/>
    </xf>
    <xf numFmtId="2" fontId="1" fillId="5" borderId="25" xfId="0" applyNumberFormat="1" applyFont="1" applyFill="1" applyBorder="1" applyAlignment="1" applyProtection="1">
      <alignment vertical="center"/>
    </xf>
    <xf numFmtId="0" fontId="9" fillId="2" borderId="0" xfId="0" applyFont="1" applyFill="1" applyBorder="1" applyAlignment="1" applyProtection="1">
      <alignment horizontal="left"/>
      <protection locked="0"/>
    </xf>
    <xf numFmtId="0" fontId="1" fillId="0" borderId="0" xfId="0" applyFont="1" applyFill="1" applyBorder="1" applyAlignment="1" applyProtection="1">
      <alignment horizontal="center" vertical="center" wrapText="1"/>
    </xf>
    <xf numFmtId="164" fontId="1" fillId="0" borderId="0" xfId="0" applyNumberFormat="1" applyFont="1" applyFill="1" applyBorder="1" applyAlignment="1" applyProtection="1">
      <alignment horizontal="center" vertical="center"/>
    </xf>
    <xf numFmtId="0" fontId="0" fillId="7" borderId="24" xfId="0" applyFill="1" applyBorder="1" applyAlignment="1" applyProtection="1">
      <alignment horizontal="center" vertical="center"/>
      <protection locked="0"/>
    </xf>
    <xf numFmtId="165" fontId="0" fillId="7" borderId="24" xfId="0" applyNumberFormat="1" applyFill="1" applyBorder="1" applyAlignment="1" applyProtection="1">
      <alignment horizontal="center" vertical="center"/>
      <protection locked="0"/>
    </xf>
    <xf numFmtId="164" fontId="1" fillId="2" borderId="0" xfId="0" applyNumberFormat="1" applyFont="1" applyFill="1" applyBorder="1" applyAlignment="1" applyProtection="1">
      <alignment horizontal="center" vertical="center"/>
    </xf>
    <xf numFmtId="164" fontId="1" fillId="2" borderId="24" xfId="0" applyNumberFormat="1" applyFont="1" applyFill="1" applyBorder="1" applyAlignment="1" applyProtection="1">
      <alignment horizontal="center" vertical="center"/>
    </xf>
    <xf numFmtId="0" fontId="3" fillId="2" borderId="0" xfId="0" applyFont="1" applyFill="1" applyAlignment="1" applyProtection="1"/>
    <xf numFmtId="0" fontId="0" fillId="2" borderId="0" xfId="0" applyFill="1" applyAlignment="1" applyProtection="1"/>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0" fillId="2" borderId="31" xfId="0" applyFill="1" applyBorder="1" applyAlignment="1" applyProtection="1">
      <alignment horizontal="left" vertical="top" wrapText="1"/>
      <protection locked="0"/>
    </xf>
    <xf numFmtId="0" fontId="0" fillId="4" borderId="7" xfId="0" applyFill="1" applyBorder="1" applyProtection="1">
      <protection locked="0"/>
    </xf>
    <xf numFmtId="0" fontId="10" fillId="2" borderId="26" xfId="0" applyFont="1" applyFill="1" applyBorder="1" applyAlignment="1" applyProtection="1">
      <alignment horizontal="left" vertical="top" wrapText="1"/>
      <protection locked="0"/>
    </xf>
    <xf numFmtId="0" fontId="10" fillId="2" borderId="22" xfId="0" applyFont="1" applyFill="1" applyBorder="1" applyAlignment="1" applyProtection="1">
      <alignment horizontal="right" vertical="top"/>
      <protection locked="0"/>
    </xf>
    <xf numFmtId="0" fontId="1" fillId="3" borderId="1" xfId="0" applyFont="1" applyFill="1" applyBorder="1" applyAlignment="1" applyProtection="1">
      <alignment vertical="center" wrapText="1"/>
    </xf>
    <xf numFmtId="14" fontId="11" fillId="2" borderId="34" xfId="0" applyNumberFormat="1" applyFont="1" applyFill="1" applyBorder="1" applyAlignment="1" applyProtection="1">
      <alignment horizontal="left" vertical="top"/>
      <protection locked="0"/>
    </xf>
    <xf numFmtId="14" fontId="12" fillId="2" borderId="18" xfId="0" applyNumberFormat="1" applyFont="1" applyFill="1" applyBorder="1" applyAlignment="1" applyProtection="1">
      <alignment horizontal="left" vertical="top"/>
      <protection locked="0"/>
    </xf>
    <xf numFmtId="0" fontId="12" fillId="2" borderId="26" xfId="0" applyFont="1" applyFill="1" applyBorder="1" applyAlignment="1" applyProtection="1">
      <alignment horizontal="left" vertical="top" wrapText="1"/>
      <protection locked="0"/>
    </xf>
    <xf numFmtId="0" fontId="12" fillId="2" borderId="22" xfId="0" applyFont="1" applyFill="1" applyBorder="1" applyAlignment="1" applyProtection="1">
      <alignment horizontal="right" vertical="top"/>
      <protection locked="0"/>
    </xf>
    <xf numFmtId="0" fontId="0" fillId="2" borderId="27" xfId="0" applyFill="1" applyBorder="1" applyAlignment="1" applyProtection="1">
      <alignment horizontal="left" vertical="top" wrapText="1"/>
      <protection locked="0"/>
    </xf>
    <xf numFmtId="0" fontId="0" fillId="2" borderId="0" xfId="0" applyFill="1" applyAlignment="1" applyProtection="1"/>
    <xf numFmtId="0" fontId="0" fillId="0" borderId="0" xfId="0" applyAlignment="1" applyProtection="1"/>
    <xf numFmtId="0" fontId="5" fillId="2" borderId="9" xfId="0" applyFont="1" applyFill="1" applyBorder="1" applyAlignment="1" applyProtection="1">
      <alignment horizontal="center" vertical="center"/>
    </xf>
    <xf numFmtId="0" fontId="0" fillId="0" borderId="10" xfId="0" applyBorder="1" applyAlignment="1" applyProtection="1">
      <alignment vertical="center"/>
    </xf>
    <xf numFmtId="0" fontId="1" fillId="2" borderId="1" xfId="0" applyFont="1" applyFill="1" applyBorder="1" applyAlignment="1" applyProtection="1">
      <alignment horizontal="right"/>
    </xf>
    <xf numFmtId="0" fontId="1" fillId="2" borderId="2" xfId="0" applyFont="1" applyFill="1" applyBorder="1" applyAlignment="1" applyProtection="1">
      <alignment horizontal="right"/>
    </xf>
    <xf numFmtId="0" fontId="1" fillId="2" borderId="7" xfId="0" applyFont="1" applyFill="1" applyBorder="1" applyAlignment="1" applyProtection="1">
      <alignment horizontal="right"/>
    </xf>
    <xf numFmtId="0" fontId="0" fillId="2" borderId="0" xfId="0" applyFill="1" applyBorder="1" applyAlignment="1" applyProtection="1"/>
    <xf numFmtId="0" fontId="0" fillId="0" borderId="0" xfId="0" applyBorder="1" applyAlignment="1" applyProtection="1"/>
    <xf numFmtId="0" fontId="1" fillId="0" borderId="0" xfId="0" applyFont="1" applyFill="1" applyBorder="1" applyAlignment="1" applyProtection="1">
      <alignment horizontal="center" vertical="center" wrapText="1"/>
    </xf>
    <xf numFmtId="0" fontId="0" fillId="4" borderId="2" xfId="0" applyFill="1" applyBorder="1" applyAlignment="1" applyProtection="1">
      <protection locked="0"/>
    </xf>
    <xf numFmtId="0" fontId="0" fillId="4" borderId="7" xfId="0" applyFill="1" applyBorder="1" applyAlignment="1" applyProtection="1">
      <protection locked="0"/>
    </xf>
    <xf numFmtId="0" fontId="1" fillId="3" borderId="17" xfId="0" applyFont="1" applyFill="1" applyBorder="1" applyAlignment="1" applyProtection="1">
      <alignment horizontal="left"/>
    </xf>
    <xf numFmtId="0" fontId="1" fillId="3" borderId="16" xfId="0" applyFont="1" applyFill="1" applyBorder="1" applyAlignment="1" applyProtection="1">
      <alignment horizontal="left"/>
    </xf>
    <xf numFmtId="0" fontId="3" fillId="2" borderId="0" xfId="0" applyFont="1" applyFill="1" applyAlignment="1" applyProtection="1">
      <alignment horizontal="left"/>
    </xf>
    <xf numFmtId="0" fontId="9" fillId="4" borderId="2" xfId="0" applyFont="1" applyFill="1" applyBorder="1" applyAlignment="1" applyProtection="1">
      <alignment horizontal="left"/>
      <protection locked="0"/>
    </xf>
    <xf numFmtId="0" fontId="9" fillId="4" borderId="7" xfId="0" applyFont="1" applyFill="1" applyBorder="1" applyAlignment="1" applyProtection="1">
      <alignment horizontal="left"/>
      <protection locked="0"/>
    </xf>
    <xf numFmtId="0" fontId="1" fillId="3" borderId="17" xfId="0" applyFont="1" applyFill="1" applyBorder="1" applyAlignment="1" applyProtection="1">
      <alignment horizontal="center"/>
    </xf>
    <xf numFmtId="0" fontId="1" fillId="3" borderId="15" xfId="0" applyFont="1" applyFill="1" applyBorder="1" applyAlignment="1" applyProtection="1">
      <alignment horizontal="center"/>
    </xf>
    <xf numFmtId="0" fontId="1" fillId="3" borderId="3" xfId="0" applyFont="1" applyFill="1" applyBorder="1" applyAlignment="1" applyProtection="1">
      <alignment horizontal="center"/>
    </xf>
    <xf numFmtId="0" fontId="7" fillId="4" borderId="5" xfId="0" applyFont="1" applyFill="1" applyBorder="1" applyAlignment="1" applyProtection="1">
      <alignment horizontal="center" vertical="center"/>
    </xf>
    <xf numFmtId="0" fontId="7" fillId="4" borderId="0" xfId="0" applyFont="1" applyFill="1" applyBorder="1" applyAlignment="1" applyProtection="1">
      <alignment horizontal="center" vertical="center"/>
    </xf>
    <xf numFmtId="0" fontId="7" fillId="4" borderId="6" xfId="0" applyFont="1" applyFill="1" applyBorder="1" applyAlignment="1" applyProtection="1">
      <alignment horizontal="center" vertical="center"/>
    </xf>
    <xf numFmtId="0" fontId="7" fillId="4" borderId="23" xfId="0" applyFont="1" applyFill="1" applyBorder="1" applyAlignment="1" applyProtection="1">
      <alignment horizontal="center" vertical="center"/>
    </xf>
    <xf numFmtId="0" fontId="7" fillId="4" borderId="32" xfId="0" applyFont="1" applyFill="1" applyBorder="1" applyAlignment="1" applyProtection="1">
      <alignment horizontal="center" vertical="center"/>
    </xf>
    <xf numFmtId="0" fontId="7" fillId="4" borderId="4" xfId="0" applyFont="1" applyFill="1" applyBorder="1" applyAlignment="1" applyProtection="1">
      <alignment horizontal="center" vertical="center"/>
    </xf>
    <xf numFmtId="0" fontId="11" fillId="2" borderId="28" xfId="0" applyFont="1" applyFill="1" applyBorder="1" applyAlignment="1" applyProtection="1">
      <alignment horizontal="left" vertical="top" wrapText="1"/>
      <protection locked="0"/>
    </xf>
    <xf numFmtId="0" fontId="1" fillId="3" borderId="14" xfId="0" applyFont="1" applyFill="1" applyBorder="1" applyAlignment="1" applyProtection="1">
      <alignment horizontal="left" vertical="center"/>
    </xf>
    <xf numFmtId="0" fontId="1" fillId="3" borderId="15" xfId="0" applyFont="1" applyFill="1" applyBorder="1" applyAlignment="1" applyProtection="1">
      <alignment horizontal="left" vertical="center"/>
    </xf>
    <xf numFmtId="0" fontId="1" fillId="3" borderId="16" xfId="0" applyFont="1" applyFill="1" applyBorder="1" applyAlignment="1" applyProtection="1">
      <alignment horizontal="left" vertical="center"/>
    </xf>
    <xf numFmtId="0" fontId="0" fillId="2" borderId="29" xfId="0" applyFill="1" applyBorder="1" applyAlignment="1" applyProtection="1">
      <alignment horizontal="center" vertical="top" wrapText="1"/>
      <protection locked="0"/>
    </xf>
    <xf numFmtId="0" fontId="0" fillId="2" borderId="30" xfId="0" applyFill="1" applyBorder="1" applyAlignment="1" applyProtection="1">
      <alignment horizontal="center" vertical="top" wrapText="1"/>
      <protection locked="0"/>
    </xf>
    <xf numFmtId="0" fontId="0" fillId="2" borderId="31" xfId="0" applyFill="1" applyBorder="1" applyAlignment="1" applyProtection="1">
      <alignment horizontal="center" vertical="top" wrapText="1"/>
      <protection locked="0"/>
    </xf>
    <xf numFmtId="0" fontId="0" fillId="2" borderId="33" xfId="0" applyFill="1" applyBorder="1" applyAlignment="1" applyProtection="1">
      <alignment horizontal="left" vertical="top" wrapText="1"/>
      <protection locked="0"/>
    </xf>
    <xf numFmtId="0" fontId="0" fillId="0" borderId="0" xfId="0" applyAlignment="1">
      <alignment horizontal="center"/>
    </xf>
    <xf numFmtId="14" fontId="12" fillId="3" borderId="18" xfId="0" applyNumberFormat="1" applyFont="1" applyFill="1" applyBorder="1" applyAlignment="1" applyProtection="1">
      <alignment horizontal="left" vertical="top"/>
      <protection locked="0"/>
    </xf>
    <xf numFmtId="0" fontId="12" fillId="3" borderId="29" xfId="0" applyFont="1" applyFill="1" applyBorder="1" applyAlignment="1" applyProtection="1">
      <alignment vertical="top" wrapText="1"/>
      <protection locked="0"/>
    </xf>
    <xf numFmtId="0" fontId="12" fillId="3" borderId="30" xfId="0" applyFont="1" applyFill="1" applyBorder="1" applyAlignment="1" applyProtection="1">
      <alignment vertical="top" wrapText="1"/>
      <protection locked="0"/>
    </xf>
    <xf numFmtId="0" fontId="12" fillId="3" borderId="31" xfId="0" applyFont="1" applyFill="1" applyBorder="1" applyAlignment="1" applyProtection="1">
      <alignment vertical="top" wrapText="1"/>
      <protection locked="0"/>
    </xf>
    <xf numFmtId="0" fontId="12" fillId="3" borderId="26" xfId="0" applyFont="1" applyFill="1" applyBorder="1" applyAlignment="1" applyProtection="1">
      <alignment horizontal="left" vertical="top" wrapText="1"/>
      <protection locked="0"/>
    </xf>
    <xf numFmtId="0" fontId="12" fillId="3" borderId="22" xfId="0" applyFont="1" applyFill="1" applyBorder="1" applyAlignment="1" applyProtection="1">
      <alignment horizontal="right" vertical="top"/>
      <protection locked="0"/>
    </xf>
    <xf numFmtId="14" fontId="0" fillId="0" borderId="18" xfId="0" applyNumberFormat="1" applyFill="1" applyBorder="1" applyAlignment="1" applyProtection="1">
      <alignment horizontal="left" vertical="top"/>
      <protection locked="0"/>
    </xf>
    <xf numFmtId="0" fontId="0" fillId="0" borderId="29" xfId="0" applyFill="1" applyBorder="1" applyAlignment="1" applyProtection="1">
      <alignment horizontal="left" vertical="top" wrapText="1"/>
      <protection locked="0"/>
    </xf>
    <xf numFmtId="0" fontId="0" fillId="0" borderId="30" xfId="0" applyFill="1" applyBorder="1" applyAlignment="1" applyProtection="1">
      <alignment horizontal="left" vertical="top" wrapText="1"/>
      <protection locked="0"/>
    </xf>
    <xf numFmtId="0" fontId="0" fillId="0" borderId="31" xfId="0" applyFill="1" applyBorder="1" applyAlignment="1" applyProtection="1">
      <alignment horizontal="left" vertical="top" wrapText="1"/>
      <protection locked="0"/>
    </xf>
    <xf numFmtId="0" fontId="0" fillId="0" borderId="20" xfId="0" applyFill="1" applyBorder="1" applyAlignment="1" applyProtection="1">
      <alignment horizontal="left" vertical="top" wrapText="1"/>
      <protection locked="0"/>
    </xf>
    <xf numFmtId="0" fontId="0" fillId="0" borderId="21" xfId="0" applyFill="1" applyBorder="1" applyAlignment="1" applyProtection="1">
      <alignment horizontal="right" vertical="top"/>
      <protection locked="0"/>
    </xf>
    <xf numFmtId="0" fontId="12" fillId="2" borderId="27" xfId="0" applyFont="1" applyFill="1" applyBorder="1" applyAlignment="1" applyProtection="1">
      <alignment horizontal="left" vertical="top" wrapText="1"/>
      <protection locked="0"/>
    </xf>
    <xf numFmtId="0" fontId="13" fillId="2" borderId="0" xfId="0" applyFont="1" applyFill="1" applyAlignment="1" applyProtection="1">
      <alignment horizontal="left"/>
    </xf>
    <xf numFmtId="0" fontId="14" fillId="2" borderId="0" xfId="0" applyFont="1" applyFill="1" applyProtection="1"/>
    <xf numFmtId="0" fontId="13" fillId="2" borderId="0" xfId="0" applyFont="1" applyFill="1" applyAlignment="1" applyProtection="1"/>
    <xf numFmtId="0" fontId="13" fillId="2" borderId="0" xfId="0" applyFont="1" applyFill="1" applyAlignment="1" applyProtection="1"/>
    <xf numFmtId="0" fontId="13" fillId="0" borderId="0" xfId="0" applyFont="1" applyAlignment="1" applyProtection="1"/>
    <xf numFmtId="0" fontId="15" fillId="2" borderId="0" xfId="0" applyFont="1" applyFill="1" applyAlignment="1" applyProtection="1">
      <alignment horizontal="left"/>
    </xf>
    <xf numFmtId="0" fontId="13" fillId="2" borderId="0" xfId="0" applyFont="1" applyFill="1" applyAlignment="1" applyProtection="1">
      <alignment horizontal="left"/>
    </xf>
    <xf numFmtId="0" fontId="14" fillId="2" borderId="0" xfId="0" applyFont="1" applyFill="1" applyAlignment="1" applyProtection="1">
      <alignment horizontal="left"/>
    </xf>
    <xf numFmtId="0" fontId="13" fillId="2" borderId="0" xfId="0" applyFont="1" applyFill="1" applyProtection="1"/>
    <xf numFmtId="0" fontId="16" fillId="2" borderId="0" xfId="0" applyFont="1" applyFill="1" applyProtection="1"/>
  </cellXfs>
  <cellStyles count="1">
    <cellStyle name="Normal" xfId="0" builtinId="0"/>
  </cellStyles>
  <dxfs count="3">
    <dxf>
      <font>
        <color rgb="FF9C0006"/>
      </font>
      <fill>
        <patternFill>
          <bgColor rgb="FFFFC7CE"/>
        </patternFill>
      </fill>
    </dxf>
    <dxf>
      <font>
        <color theme="9" tint="-0.499984740745262"/>
      </font>
      <fill>
        <patternFill>
          <bgColor theme="9"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B12"/>
  <sheetViews>
    <sheetView topLeftCell="B1" workbookViewId="0">
      <selection activeCell="H8" sqref="H8"/>
    </sheetView>
  </sheetViews>
  <sheetFormatPr defaultColWidth="9.1796875" defaultRowHeight="14.5" x14ac:dyDescent="0.35"/>
  <cols>
    <col min="1" max="1" width="2" style="1" customWidth="1"/>
    <col min="2" max="2" width="110.26953125" style="1" customWidth="1"/>
    <col min="3" max="16384" width="9.1796875" style="1"/>
  </cols>
  <sheetData>
    <row r="1" spans="2:2" ht="12" customHeight="1" thickBot="1" x14ac:dyDescent="0.4"/>
    <row r="2" spans="2:2" ht="18.5" x14ac:dyDescent="0.45">
      <c r="B2" s="5" t="s">
        <v>2</v>
      </c>
    </row>
    <row r="3" spans="2:2" x14ac:dyDescent="0.35">
      <c r="B3" s="2" t="s">
        <v>3</v>
      </c>
    </row>
    <row r="4" spans="2:2" x14ac:dyDescent="0.35">
      <c r="B4" s="2"/>
    </row>
    <row r="5" spans="2:2" ht="18.5" x14ac:dyDescent="0.45">
      <c r="B5" s="6" t="s">
        <v>4</v>
      </c>
    </row>
    <row r="6" spans="2:2" ht="87" x14ac:dyDescent="0.35">
      <c r="B6" s="3" t="s">
        <v>5</v>
      </c>
    </row>
    <row r="7" spans="2:2" x14ac:dyDescent="0.35">
      <c r="B7" s="2"/>
    </row>
    <row r="8" spans="2:2" ht="18.5" x14ac:dyDescent="0.45">
      <c r="B8" s="6" t="s">
        <v>6</v>
      </c>
    </row>
    <row r="9" spans="2:2" ht="200.25" customHeight="1" x14ac:dyDescent="0.35">
      <c r="B9" s="3" t="s">
        <v>7</v>
      </c>
    </row>
    <row r="10" spans="2:2" x14ac:dyDescent="0.35">
      <c r="B10" s="2"/>
    </row>
    <row r="11" spans="2:2" ht="18.5" x14ac:dyDescent="0.45">
      <c r="B11" s="6" t="s">
        <v>8</v>
      </c>
    </row>
    <row r="12" spans="2:2" ht="87.5" thickBot="1" x14ac:dyDescent="0.4">
      <c r="B12" s="4" t="s">
        <v>9</v>
      </c>
    </row>
  </sheetData>
  <pageMargins left="0.7" right="0.7" top="0.75" bottom="0.75" header="0.3" footer="0.3"/>
  <pageSetup paperSize="9" orientation="portrait" r:id="rId1"/>
  <headerFooter>
    <oddHeader>&amp;L&amp;"Calibri"&amp;8 Classification: 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CT502"/>
  <sheetViews>
    <sheetView tabSelected="1" zoomScale="74" zoomScaleNormal="70" workbookViewId="0">
      <selection activeCell="C12" sqref="C12:F12"/>
    </sheetView>
  </sheetViews>
  <sheetFormatPr defaultColWidth="9.1796875" defaultRowHeight="14.5" x14ac:dyDescent="0.35"/>
  <cols>
    <col min="1" max="1" width="3.453125" style="17" customWidth="1"/>
    <col min="2" max="2" width="11.81640625" style="17" customWidth="1"/>
    <col min="3" max="3" width="7.26953125" style="17" customWidth="1"/>
    <col min="4" max="4" width="25" style="17" customWidth="1"/>
    <col min="5" max="5" width="11.54296875" style="17" customWidth="1"/>
    <col min="6" max="6" width="13.54296875" style="17" customWidth="1"/>
    <col min="7" max="7" width="59.26953125" style="17" customWidth="1"/>
    <col min="8" max="8" width="8.453125" style="17" customWidth="1"/>
    <col min="9" max="9" width="16.7265625" style="17" customWidth="1"/>
    <col min="10" max="10" width="5.1796875" style="17" customWidth="1"/>
    <col min="11" max="11" width="19.54296875" style="17" customWidth="1"/>
    <col min="12" max="12" width="18.54296875" style="17" customWidth="1"/>
    <col min="13" max="13" width="10.81640625" style="17" customWidth="1"/>
    <col min="14" max="14" width="16" style="17" customWidth="1"/>
    <col min="15" max="15" width="31" style="17" customWidth="1"/>
    <col min="16" max="16" width="20.7265625" style="17" bestFit="1" customWidth="1"/>
    <col min="17" max="17" width="10.81640625" style="17" customWidth="1"/>
    <col min="18" max="98" width="10.7265625" style="17" bestFit="1" customWidth="1"/>
    <col min="99" max="16384" width="9.1796875" style="17"/>
  </cols>
  <sheetData>
    <row r="1" spans="2:98" ht="28.5" x14ac:dyDescent="0.65">
      <c r="B1" s="16" t="s">
        <v>10</v>
      </c>
      <c r="C1" s="16"/>
    </row>
    <row r="2" spans="2:98" ht="9" customHeight="1" thickBot="1" x14ac:dyDescent="0.4"/>
    <row r="3" spans="2:98" ht="15" thickBot="1" x14ac:dyDescent="0.4">
      <c r="B3" s="80" t="s">
        <v>0</v>
      </c>
      <c r="C3" s="81"/>
      <c r="D3" s="59"/>
      <c r="F3" s="35"/>
      <c r="G3" s="36" t="s">
        <v>40</v>
      </c>
      <c r="H3" s="78"/>
      <c r="I3" s="79"/>
      <c r="K3" s="18" t="s">
        <v>13</v>
      </c>
      <c r="L3" s="83"/>
      <c r="M3" s="84"/>
      <c r="N3" s="47"/>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row>
    <row r="4" spans="2:98" ht="21" customHeight="1" thickBot="1" x14ac:dyDescent="0.4">
      <c r="Q4" s="19"/>
    </row>
    <row r="5" spans="2:98" ht="48" customHeight="1" thickBot="1" x14ac:dyDescent="0.4">
      <c r="B5" s="62" t="s">
        <v>63</v>
      </c>
      <c r="C5" s="95" t="s">
        <v>16</v>
      </c>
      <c r="D5" s="96"/>
      <c r="E5" s="96"/>
      <c r="F5" s="97"/>
      <c r="G5" s="20" t="s">
        <v>21</v>
      </c>
      <c r="H5" s="21" t="s">
        <v>11</v>
      </c>
      <c r="K5" s="48"/>
      <c r="N5" s="48"/>
      <c r="P5" s="22" t="s">
        <v>20</v>
      </c>
    </row>
    <row r="6" spans="2:98" ht="28.9" customHeight="1" thickBot="1" x14ac:dyDescent="0.4">
      <c r="B6" s="63" t="s">
        <v>62</v>
      </c>
      <c r="C6" s="94"/>
      <c r="D6" s="94"/>
      <c r="E6" s="94"/>
      <c r="F6" s="94"/>
      <c r="G6" s="60"/>
      <c r="H6" s="61"/>
      <c r="K6" s="45" t="s">
        <v>12</v>
      </c>
      <c r="L6" s="50"/>
      <c r="N6" s="49"/>
      <c r="P6" s="46" t="e">
        <f ca="1">((AccumulatedHours/TwentPercentTarget)-((TODAY()-StartDate)/(365*ApprLengthYears)))*TwentPercentTarget</f>
        <v>#DIV/0!</v>
      </c>
    </row>
    <row r="7" spans="2:98" ht="28.5" customHeight="1" thickBot="1" x14ac:dyDescent="0.4">
      <c r="B7" s="64">
        <v>43738</v>
      </c>
      <c r="C7" s="115" t="s">
        <v>66</v>
      </c>
      <c r="D7" s="115"/>
      <c r="E7" s="115"/>
      <c r="F7" s="115"/>
      <c r="G7" s="65" t="s">
        <v>69</v>
      </c>
      <c r="H7" s="66">
        <v>16</v>
      </c>
      <c r="K7" s="45" t="s">
        <v>38</v>
      </c>
      <c r="L7" s="51"/>
      <c r="M7" s="77"/>
      <c r="N7" s="22" t="s">
        <v>64</v>
      </c>
    </row>
    <row r="8" spans="2:98" ht="28.5" customHeight="1" thickBot="1" x14ac:dyDescent="0.4">
      <c r="B8" s="64"/>
      <c r="C8" s="115" t="s">
        <v>67</v>
      </c>
      <c r="D8" s="115"/>
      <c r="E8" s="115"/>
      <c r="F8" s="115"/>
      <c r="G8" s="65" t="s">
        <v>70</v>
      </c>
      <c r="H8" s="66">
        <v>4</v>
      </c>
      <c r="K8" s="45" t="s">
        <v>57</v>
      </c>
      <c r="L8" s="51"/>
      <c r="M8" s="77"/>
      <c r="N8" s="53">
        <f>0.4*(WeeklyHours*(ApprLengthWeeks-Annual_leave_entitlement__wks))</f>
        <v>0</v>
      </c>
      <c r="O8" s="52"/>
      <c r="Q8" s="23"/>
    </row>
    <row r="9" spans="2:98" ht="28.5" customHeight="1" thickBot="1" x14ac:dyDescent="0.4">
      <c r="B9" s="64"/>
      <c r="C9" s="115" t="s">
        <v>68</v>
      </c>
      <c r="D9" s="115"/>
      <c r="E9" s="115"/>
      <c r="F9" s="115"/>
      <c r="G9" s="65" t="s">
        <v>71</v>
      </c>
      <c r="H9" s="66">
        <v>4</v>
      </c>
    </row>
    <row r="10" spans="2:98" ht="28.5" customHeight="1" thickTop="1" thickBot="1" x14ac:dyDescent="0.4">
      <c r="B10" s="103"/>
      <c r="C10" s="104"/>
      <c r="D10" s="105"/>
      <c r="E10" s="105"/>
      <c r="F10" s="106"/>
      <c r="G10" s="107"/>
      <c r="H10" s="108"/>
      <c r="K10" s="24" t="s">
        <v>65</v>
      </c>
      <c r="M10" s="85" t="s">
        <v>19</v>
      </c>
      <c r="N10" s="86"/>
      <c r="O10" s="87"/>
    </row>
    <row r="11" spans="2:98" ht="28.5" customHeight="1" x14ac:dyDescent="0.35">
      <c r="B11" s="109"/>
      <c r="C11" s="110"/>
      <c r="D11" s="111"/>
      <c r="E11" s="111"/>
      <c r="F11" s="112"/>
      <c r="G11" s="113"/>
      <c r="H11" s="114"/>
      <c r="K11" s="70">
        <f>H500-N8</f>
        <v>0</v>
      </c>
      <c r="M11" s="88">
        <f>H500</f>
        <v>0</v>
      </c>
      <c r="N11" s="89"/>
      <c r="O11" s="90"/>
    </row>
    <row r="12" spans="2:98" ht="28.5" customHeight="1" thickBot="1" x14ac:dyDescent="0.4">
      <c r="B12" s="37"/>
      <c r="C12" s="98"/>
      <c r="D12" s="99"/>
      <c r="E12" s="99"/>
      <c r="F12" s="100"/>
      <c r="G12" s="42"/>
      <c r="H12" s="39"/>
      <c r="K12" s="71"/>
      <c r="M12" s="91"/>
      <c r="N12" s="92"/>
      <c r="O12" s="93"/>
    </row>
    <row r="13" spans="2:98" ht="28.5" customHeight="1" thickTop="1" x14ac:dyDescent="0.35">
      <c r="B13" s="37"/>
      <c r="C13" s="98"/>
      <c r="D13" s="99"/>
      <c r="E13" s="99"/>
      <c r="F13" s="100"/>
      <c r="G13" s="42"/>
      <c r="H13" s="39"/>
    </row>
    <row r="14" spans="2:98" ht="28.5" customHeight="1" x14ac:dyDescent="0.5">
      <c r="B14" s="37"/>
      <c r="C14" s="98"/>
      <c r="D14" s="99"/>
      <c r="E14" s="99"/>
      <c r="F14" s="100"/>
      <c r="G14" s="42"/>
      <c r="H14" s="39"/>
      <c r="I14" s="19"/>
      <c r="K14" s="125" t="s">
        <v>1</v>
      </c>
      <c r="N14" s="17">
        <f>ApprLengthWeeks</f>
        <v>0</v>
      </c>
    </row>
    <row r="15" spans="2:98" ht="28.5" customHeight="1" x14ac:dyDescent="0.35">
      <c r="B15" s="37"/>
      <c r="C15" s="98"/>
      <c r="D15" s="99"/>
      <c r="E15" s="99"/>
      <c r="F15" s="100"/>
      <c r="G15" s="42"/>
      <c r="H15" s="39"/>
      <c r="K15" s="25"/>
    </row>
    <row r="16" spans="2:98" ht="28.5" customHeight="1" x14ac:dyDescent="0.45">
      <c r="B16" s="37"/>
      <c r="C16" s="67"/>
      <c r="D16" s="67"/>
      <c r="E16" s="67"/>
      <c r="F16" s="67"/>
      <c r="G16" s="42"/>
      <c r="H16" s="39"/>
      <c r="K16" s="116" t="s">
        <v>60</v>
      </c>
      <c r="L16" s="116"/>
      <c r="M16" s="116"/>
      <c r="N16" s="116"/>
      <c r="O16" s="116"/>
      <c r="P16" s="116"/>
      <c r="Q16" s="117"/>
      <c r="R16" s="117"/>
    </row>
    <row r="17" spans="2:20" ht="28.5" customHeight="1" x14ac:dyDescent="0.45">
      <c r="B17" s="37"/>
      <c r="C17" s="98"/>
      <c r="D17" s="99"/>
      <c r="E17" s="99"/>
      <c r="F17" s="100"/>
      <c r="G17" s="42"/>
      <c r="H17" s="39"/>
      <c r="K17" s="118" t="s">
        <v>59</v>
      </c>
      <c r="L17" s="118"/>
      <c r="M17" s="118"/>
      <c r="N17" s="118"/>
      <c r="O17" s="118"/>
      <c r="P17" s="117"/>
      <c r="Q17" s="117"/>
      <c r="R17" s="117"/>
    </row>
    <row r="18" spans="2:20" ht="28.5" customHeight="1" x14ac:dyDescent="0.45">
      <c r="B18" s="37"/>
      <c r="C18" s="98"/>
      <c r="D18" s="99"/>
      <c r="E18" s="99"/>
      <c r="F18" s="100"/>
      <c r="G18" s="42"/>
      <c r="H18" s="39"/>
      <c r="K18" s="119" t="s">
        <v>58</v>
      </c>
      <c r="L18" s="119"/>
      <c r="M18" s="119"/>
      <c r="N18" s="119"/>
      <c r="O18" s="120"/>
      <c r="P18" s="117"/>
      <c r="Q18" s="117"/>
      <c r="R18" s="117"/>
    </row>
    <row r="19" spans="2:20" ht="28.5" customHeight="1" x14ac:dyDescent="0.45">
      <c r="B19" s="37"/>
      <c r="C19" s="98"/>
      <c r="D19" s="99"/>
      <c r="E19" s="99"/>
      <c r="F19" s="100"/>
      <c r="G19" s="42"/>
      <c r="H19" s="39"/>
      <c r="K19" s="121" t="s">
        <v>61</v>
      </c>
      <c r="L19" s="122"/>
      <c r="M19" s="122"/>
      <c r="N19" s="122"/>
      <c r="O19" s="122"/>
      <c r="P19" s="123"/>
      <c r="Q19" s="123"/>
      <c r="R19" s="123"/>
      <c r="S19" s="28"/>
    </row>
    <row r="20" spans="2:20" ht="28.5" customHeight="1" x14ac:dyDescent="0.45">
      <c r="B20" s="37"/>
      <c r="C20" s="98"/>
      <c r="D20" s="99"/>
      <c r="E20" s="99"/>
      <c r="F20" s="100"/>
      <c r="G20" s="42"/>
      <c r="H20" s="39"/>
      <c r="K20" s="124" t="s">
        <v>17</v>
      </c>
      <c r="L20" s="124"/>
      <c r="M20" s="124"/>
      <c r="N20" s="124"/>
      <c r="O20" s="124"/>
      <c r="P20" s="117"/>
      <c r="Q20" s="117"/>
      <c r="R20" s="117"/>
      <c r="T20" s="29"/>
    </row>
    <row r="21" spans="2:20" ht="28.5" customHeight="1" x14ac:dyDescent="0.45">
      <c r="B21" s="37"/>
      <c r="C21" s="67"/>
      <c r="D21" s="67"/>
      <c r="E21" s="67"/>
      <c r="F21" s="67"/>
      <c r="G21" s="42"/>
      <c r="H21" s="39"/>
      <c r="K21" s="117"/>
      <c r="L21" s="117"/>
      <c r="M21" s="117"/>
      <c r="N21" s="117"/>
      <c r="O21" s="117"/>
      <c r="P21" s="117"/>
      <c r="Q21" s="117"/>
      <c r="R21" s="117"/>
    </row>
    <row r="22" spans="2:20" ht="28.5" customHeight="1" x14ac:dyDescent="0.35">
      <c r="B22" s="37"/>
      <c r="C22" s="56"/>
      <c r="D22" s="57"/>
      <c r="E22" s="57"/>
      <c r="F22" s="58"/>
      <c r="G22" s="42"/>
      <c r="H22" s="39"/>
    </row>
    <row r="23" spans="2:20" ht="28.5" customHeight="1" x14ac:dyDescent="0.35">
      <c r="B23" s="37"/>
      <c r="C23" s="56"/>
      <c r="D23" s="57"/>
      <c r="E23" s="57"/>
      <c r="F23" s="58"/>
      <c r="G23" s="42"/>
      <c r="H23" s="39"/>
    </row>
    <row r="24" spans="2:20" ht="28.5" customHeight="1" x14ac:dyDescent="0.35">
      <c r="B24" s="37"/>
      <c r="C24" s="56"/>
      <c r="D24" s="57"/>
      <c r="E24" s="57"/>
      <c r="F24" s="58"/>
      <c r="G24" s="42"/>
      <c r="H24" s="39"/>
    </row>
    <row r="25" spans="2:20" ht="28.5" customHeight="1" x14ac:dyDescent="0.35">
      <c r="B25" s="37"/>
      <c r="C25" s="56"/>
      <c r="D25" s="57"/>
      <c r="E25" s="57"/>
      <c r="F25" s="58"/>
      <c r="G25" s="42"/>
      <c r="H25" s="39"/>
      <c r="K25" s="30"/>
    </row>
    <row r="26" spans="2:20" ht="28.5" customHeight="1" x14ac:dyDescent="0.35">
      <c r="B26" s="37"/>
      <c r="C26" s="98"/>
      <c r="D26" s="99"/>
      <c r="E26" s="99"/>
      <c r="F26" s="100"/>
      <c r="G26" s="42"/>
      <c r="H26" s="39"/>
    </row>
    <row r="27" spans="2:20" ht="28.5" customHeight="1" x14ac:dyDescent="0.35">
      <c r="B27" s="37"/>
      <c r="C27" s="67"/>
      <c r="D27" s="67"/>
      <c r="E27" s="67"/>
      <c r="F27" s="67"/>
      <c r="G27" s="42"/>
      <c r="H27" s="39"/>
      <c r="K27" s="25"/>
    </row>
    <row r="28" spans="2:20" ht="28.5" customHeight="1" x14ac:dyDescent="0.35">
      <c r="B28" s="37"/>
      <c r="C28" s="67"/>
      <c r="D28" s="67"/>
      <c r="E28" s="67"/>
      <c r="F28" s="67"/>
      <c r="G28" s="42"/>
      <c r="H28" s="39"/>
      <c r="K28" s="25"/>
    </row>
    <row r="29" spans="2:20" ht="28.5" customHeight="1" x14ac:dyDescent="0.35">
      <c r="B29" s="37"/>
      <c r="C29" s="67"/>
      <c r="D29" s="67"/>
      <c r="E29" s="67"/>
      <c r="F29" s="67"/>
      <c r="G29" s="42"/>
      <c r="H29" s="39"/>
      <c r="K29" s="25"/>
    </row>
    <row r="30" spans="2:20" ht="28.5" customHeight="1" x14ac:dyDescent="0.35">
      <c r="B30" s="37"/>
      <c r="C30" s="67"/>
      <c r="D30" s="67"/>
      <c r="E30" s="67"/>
      <c r="F30" s="67"/>
      <c r="G30" s="42"/>
      <c r="H30" s="39"/>
      <c r="K30" s="25"/>
    </row>
    <row r="31" spans="2:20" ht="28.5" customHeight="1" x14ac:dyDescent="0.35">
      <c r="B31" s="37"/>
      <c r="C31" s="67"/>
      <c r="D31" s="67"/>
      <c r="E31" s="67"/>
      <c r="F31" s="67"/>
      <c r="G31" s="42"/>
      <c r="H31" s="39"/>
      <c r="K31" s="25"/>
    </row>
    <row r="32" spans="2:20" ht="28.5" customHeight="1" x14ac:dyDescent="0.35">
      <c r="B32" s="37"/>
      <c r="C32" s="67"/>
      <c r="D32" s="67"/>
      <c r="E32" s="67"/>
      <c r="F32" s="67"/>
      <c r="G32" s="42"/>
      <c r="H32" s="39"/>
      <c r="K32" s="25"/>
    </row>
    <row r="33" spans="2:15" ht="28.5" customHeight="1" x14ac:dyDescent="0.35">
      <c r="B33" s="37"/>
      <c r="C33" s="67"/>
      <c r="D33" s="67"/>
      <c r="E33" s="67"/>
      <c r="F33" s="67"/>
      <c r="G33" s="42"/>
      <c r="H33" s="39"/>
      <c r="K33" s="25"/>
    </row>
    <row r="34" spans="2:15" ht="28.5" customHeight="1" x14ac:dyDescent="0.35">
      <c r="B34" s="37"/>
      <c r="C34" s="67"/>
      <c r="D34" s="67"/>
      <c r="E34" s="67"/>
      <c r="F34" s="67"/>
      <c r="G34" s="42"/>
      <c r="H34" s="39"/>
      <c r="K34" s="25"/>
    </row>
    <row r="35" spans="2:15" ht="28.5" customHeight="1" x14ac:dyDescent="0.35">
      <c r="B35" s="37"/>
      <c r="C35" s="67"/>
      <c r="D35" s="67"/>
      <c r="E35" s="67"/>
      <c r="F35" s="67"/>
      <c r="G35" s="42"/>
      <c r="H35" s="39"/>
      <c r="K35" s="25"/>
    </row>
    <row r="36" spans="2:15" ht="28.5" customHeight="1" x14ac:dyDescent="0.35">
      <c r="B36" s="37"/>
      <c r="C36" s="67"/>
      <c r="D36" s="67"/>
      <c r="E36" s="67"/>
      <c r="F36" s="67"/>
      <c r="G36" s="42"/>
      <c r="H36" s="39"/>
      <c r="K36" s="25"/>
    </row>
    <row r="37" spans="2:15" ht="28.5" customHeight="1" x14ac:dyDescent="0.35">
      <c r="B37" s="37"/>
      <c r="C37" s="67"/>
      <c r="D37" s="67"/>
      <c r="E37" s="67"/>
      <c r="F37" s="67"/>
      <c r="G37" s="42"/>
      <c r="H37" s="39"/>
      <c r="K37" s="25"/>
    </row>
    <row r="38" spans="2:15" ht="28.5" customHeight="1" x14ac:dyDescent="0.35">
      <c r="B38" s="37"/>
      <c r="C38" s="67"/>
      <c r="D38" s="67"/>
      <c r="E38" s="67"/>
      <c r="F38" s="67"/>
      <c r="G38" s="42"/>
      <c r="H38" s="39"/>
      <c r="K38" s="82"/>
      <c r="L38" s="82"/>
      <c r="M38" s="82"/>
      <c r="N38" s="82"/>
      <c r="O38" s="82"/>
    </row>
    <row r="39" spans="2:15" ht="28.5" customHeight="1" x14ac:dyDescent="0.35">
      <c r="B39" s="37"/>
      <c r="C39" s="67"/>
      <c r="D39" s="67"/>
      <c r="E39" s="67"/>
      <c r="F39" s="67"/>
      <c r="G39" s="42"/>
      <c r="H39" s="39"/>
      <c r="K39" s="26"/>
      <c r="L39" s="27"/>
      <c r="M39" s="27"/>
      <c r="N39" s="44"/>
      <c r="O39" s="27"/>
    </row>
    <row r="40" spans="2:15" ht="28.5" customHeight="1" x14ac:dyDescent="0.35">
      <c r="B40" s="37"/>
      <c r="C40" s="67"/>
      <c r="D40" s="67"/>
      <c r="E40" s="67"/>
      <c r="F40" s="67"/>
      <c r="G40" s="42"/>
      <c r="H40" s="39"/>
      <c r="K40" s="26"/>
      <c r="L40" s="27"/>
      <c r="M40" s="27"/>
      <c r="N40" s="44"/>
      <c r="O40" s="27"/>
    </row>
    <row r="41" spans="2:15" ht="28.5" customHeight="1" x14ac:dyDescent="0.35">
      <c r="B41" s="37"/>
      <c r="C41" s="67"/>
      <c r="D41" s="67"/>
      <c r="E41" s="67"/>
      <c r="F41" s="67"/>
      <c r="G41" s="42"/>
      <c r="H41" s="39"/>
      <c r="K41" s="26"/>
      <c r="L41" s="27"/>
      <c r="M41" s="27"/>
      <c r="N41" s="44"/>
      <c r="O41" s="27"/>
    </row>
    <row r="42" spans="2:15" ht="28.5" customHeight="1" x14ac:dyDescent="0.35">
      <c r="B42" s="37"/>
      <c r="C42" s="67"/>
      <c r="D42" s="67"/>
      <c r="E42" s="67"/>
      <c r="F42" s="67"/>
      <c r="G42" s="42"/>
      <c r="H42" s="39"/>
      <c r="K42" s="26"/>
      <c r="L42" s="27"/>
      <c r="M42" s="27"/>
      <c r="N42" s="44"/>
      <c r="O42" s="27"/>
    </row>
    <row r="43" spans="2:15" ht="28.5" customHeight="1" x14ac:dyDescent="0.35">
      <c r="B43" s="37"/>
      <c r="C43" s="67"/>
      <c r="D43" s="67"/>
      <c r="E43" s="67"/>
      <c r="F43" s="67"/>
      <c r="G43" s="42"/>
      <c r="H43" s="39"/>
      <c r="K43" s="26"/>
      <c r="L43" s="27"/>
      <c r="M43" s="27"/>
      <c r="N43" s="44"/>
      <c r="O43" s="27"/>
    </row>
    <row r="44" spans="2:15" ht="28.5" customHeight="1" x14ac:dyDescent="0.35">
      <c r="B44" s="37"/>
      <c r="C44" s="67"/>
      <c r="D44" s="67"/>
      <c r="E44" s="67"/>
      <c r="F44" s="67"/>
      <c r="G44" s="42"/>
      <c r="H44" s="39"/>
      <c r="K44" s="26"/>
      <c r="L44" s="27"/>
      <c r="M44" s="27"/>
      <c r="N44" s="44"/>
      <c r="O44" s="27"/>
    </row>
    <row r="45" spans="2:15" ht="28.5" customHeight="1" x14ac:dyDescent="0.35">
      <c r="B45" s="37"/>
      <c r="C45" s="67"/>
      <c r="D45" s="67"/>
      <c r="E45" s="67"/>
      <c r="F45" s="67"/>
      <c r="G45" s="42"/>
      <c r="H45" s="39"/>
      <c r="K45" s="26"/>
      <c r="L45" s="27"/>
      <c r="M45" s="27"/>
      <c r="N45" s="44"/>
      <c r="O45" s="27"/>
    </row>
    <row r="46" spans="2:15" ht="28.5" customHeight="1" x14ac:dyDescent="0.35">
      <c r="B46" s="37"/>
      <c r="C46" s="67"/>
      <c r="D46" s="67"/>
      <c r="E46" s="67"/>
      <c r="F46" s="67"/>
      <c r="G46" s="42"/>
      <c r="H46" s="39"/>
      <c r="K46" s="26"/>
      <c r="L46" s="27"/>
      <c r="M46" s="27"/>
      <c r="N46" s="44"/>
      <c r="O46" s="27"/>
    </row>
    <row r="47" spans="2:15" ht="28.5" customHeight="1" x14ac:dyDescent="0.35">
      <c r="B47" s="37"/>
      <c r="C47" s="67"/>
      <c r="D47" s="67"/>
      <c r="E47" s="67"/>
      <c r="F47" s="67"/>
      <c r="G47" s="42"/>
      <c r="H47" s="39"/>
      <c r="K47" s="26"/>
      <c r="L47" s="27"/>
      <c r="M47" s="27"/>
      <c r="N47" s="44"/>
      <c r="O47" s="27"/>
    </row>
    <row r="48" spans="2:15" ht="28.5" customHeight="1" x14ac:dyDescent="0.35">
      <c r="B48" s="37"/>
      <c r="C48" s="67"/>
      <c r="D48" s="67"/>
      <c r="E48" s="67"/>
      <c r="F48" s="67"/>
      <c r="G48" s="42"/>
      <c r="H48" s="39"/>
      <c r="K48" s="26"/>
      <c r="L48" s="27"/>
      <c r="M48" s="27"/>
      <c r="N48" s="44"/>
      <c r="O48" s="27"/>
    </row>
    <row r="49" spans="2:15" ht="28.5" customHeight="1" x14ac:dyDescent="0.35">
      <c r="B49" s="37"/>
      <c r="C49" s="67"/>
      <c r="D49" s="67"/>
      <c r="E49" s="67"/>
      <c r="F49" s="67"/>
      <c r="G49" s="42"/>
      <c r="H49" s="39"/>
      <c r="K49" s="26"/>
      <c r="L49" s="27"/>
      <c r="M49" s="27"/>
      <c r="N49" s="44"/>
      <c r="O49" s="27"/>
    </row>
    <row r="50" spans="2:15" ht="28.5" customHeight="1" x14ac:dyDescent="0.35">
      <c r="B50" s="37"/>
      <c r="C50" s="67"/>
      <c r="D50" s="67"/>
      <c r="E50" s="67"/>
      <c r="F50" s="67"/>
      <c r="G50" s="42"/>
      <c r="H50" s="39"/>
      <c r="K50" s="26"/>
      <c r="L50" s="27"/>
      <c r="M50" s="27"/>
      <c r="N50" s="44"/>
      <c r="O50" s="27"/>
    </row>
    <row r="51" spans="2:15" ht="28.5" customHeight="1" x14ac:dyDescent="0.35">
      <c r="B51" s="37"/>
      <c r="C51" s="67"/>
      <c r="D51" s="67"/>
      <c r="E51" s="67"/>
      <c r="F51" s="67"/>
      <c r="G51" s="42"/>
      <c r="H51" s="39"/>
      <c r="K51" s="26"/>
      <c r="L51" s="27"/>
      <c r="M51" s="27"/>
      <c r="N51" s="44"/>
      <c r="O51" s="27"/>
    </row>
    <row r="52" spans="2:15" ht="28.5" customHeight="1" x14ac:dyDescent="0.35">
      <c r="B52" s="37"/>
      <c r="C52" s="67"/>
      <c r="D52" s="67"/>
      <c r="E52" s="67"/>
      <c r="F52" s="67"/>
      <c r="G52" s="42"/>
      <c r="H52" s="39"/>
      <c r="K52" s="26"/>
      <c r="L52" s="27"/>
      <c r="M52" s="27"/>
      <c r="N52" s="44"/>
      <c r="O52" s="27"/>
    </row>
    <row r="53" spans="2:15" ht="28.5" customHeight="1" x14ac:dyDescent="0.35">
      <c r="B53" s="37"/>
      <c r="C53" s="67"/>
      <c r="D53" s="67"/>
      <c r="E53" s="67"/>
      <c r="F53" s="67"/>
      <c r="G53" s="42"/>
      <c r="H53" s="39"/>
      <c r="K53" s="26"/>
      <c r="L53" s="27"/>
      <c r="M53" s="27"/>
      <c r="N53" s="44"/>
      <c r="O53" s="27"/>
    </row>
    <row r="54" spans="2:15" ht="28.5" customHeight="1" x14ac:dyDescent="0.35">
      <c r="B54" s="37"/>
      <c r="C54" s="67"/>
      <c r="D54" s="67"/>
      <c r="E54" s="67"/>
      <c r="F54" s="67"/>
      <c r="G54" s="42"/>
      <c r="H54" s="39"/>
      <c r="K54" s="26"/>
      <c r="L54" s="27"/>
      <c r="M54" s="27"/>
      <c r="N54" s="44"/>
      <c r="O54" s="27"/>
    </row>
    <row r="55" spans="2:15" ht="28.5" customHeight="1" x14ac:dyDescent="0.35">
      <c r="B55" s="37"/>
      <c r="C55" s="67"/>
      <c r="D55" s="67"/>
      <c r="E55" s="67"/>
      <c r="F55" s="67"/>
      <c r="G55" s="42"/>
      <c r="H55" s="40"/>
      <c r="K55" s="26"/>
      <c r="L55" s="27"/>
      <c r="M55" s="27"/>
      <c r="N55" s="44"/>
      <c r="O55" s="27"/>
    </row>
    <row r="56" spans="2:15" ht="28.5" customHeight="1" x14ac:dyDescent="0.35">
      <c r="B56" s="37"/>
      <c r="C56" s="67"/>
      <c r="D56" s="67"/>
      <c r="E56" s="67"/>
      <c r="F56" s="67"/>
      <c r="G56" s="42"/>
      <c r="H56" s="39"/>
      <c r="K56" s="26"/>
      <c r="L56" s="27"/>
      <c r="M56" s="27"/>
      <c r="N56" s="44"/>
      <c r="O56" s="27"/>
    </row>
    <row r="57" spans="2:15" ht="28.5" customHeight="1" x14ac:dyDescent="0.35">
      <c r="B57" s="37"/>
      <c r="C57" s="67"/>
      <c r="D57" s="67"/>
      <c r="E57" s="67"/>
      <c r="F57" s="67"/>
      <c r="G57" s="42"/>
      <c r="H57" s="39"/>
      <c r="K57" s="26"/>
      <c r="L57" s="27"/>
      <c r="M57" s="27"/>
      <c r="N57" s="44"/>
      <c r="O57" s="27"/>
    </row>
    <row r="58" spans="2:15" ht="28.5" customHeight="1" x14ac:dyDescent="0.35">
      <c r="B58" s="37"/>
      <c r="C58" s="67"/>
      <c r="D58" s="67"/>
      <c r="E58" s="67"/>
      <c r="F58" s="67"/>
      <c r="G58" s="43"/>
      <c r="H58" s="41"/>
      <c r="K58" s="26"/>
      <c r="L58" s="27"/>
      <c r="M58" s="27"/>
      <c r="N58" s="44"/>
      <c r="O58" s="27"/>
    </row>
    <row r="59" spans="2:15" ht="28.5" customHeight="1" x14ac:dyDescent="0.35">
      <c r="B59" s="37"/>
      <c r="C59" s="67"/>
      <c r="D59" s="67"/>
      <c r="E59" s="67"/>
      <c r="F59" s="67"/>
      <c r="G59" s="43"/>
      <c r="H59" s="41"/>
      <c r="K59" s="26"/>
      <c r="L59" s="27"/>
      <c r="M59" s="27"/>
      <c r="N59" s="44"/>
      <c r="O59" s="27"/>
    </row>
    <row r="60" spans="2:15" ht="28.5" customHeight="1" x14ac:dyDescent="0.35">
      <c r="B60" s="37"/>
      <c r="C60" s="67"/>
      <c r="D60" s="67"/>
      <c r="E60" s="67"/>
      <c r="F60" s="67"/>
      <c r="G60" s="43"/>
      <c r="H60" s="41"/>
      <c r="K60" s="26"/>
      <c r="L60" s="27"/>
      <c r="M60" s="27"/>
      <c r="N60" s="44"/>
      <c r="O60" s="27"/>
    </row>
    <row r="61" spans="2:15" ht="28.5" customHeight="1" x14ac:dyDescent="0.35">
      <c r="B61" s="37"/>
      <c r="C61" s="67"/>
      <c r="D61" s="67"/>
      <c r="E61" s="67"/>
      <c r="F61" s="67"/>
      <c r="G61" s="43"/>
      <c r="H61" s="41"/>
      <c r="K61" s="26"/>
      <c r="L61" s="27"/>
      <c r="M61" s="27"/>
      <c r="N61" s="44"/>
      <c r="O61" s="27"/>
    </row>
    <row r="62" spans="2:15" ht="28.5" customHeight="1" x14ac:dyDescent="0.35">
      <c r="B62" s="37"/>
      <c r="C62" s="67"/>
      <c r="D62" s="67"/>
      <c r="E62" s="67"/>
      <c r="F62" s="67"/>
      <c r="G62" s="43"/>
      <c r="H62" s="41"/>
      <c r="K62" s="26"/>
      <c r="L62" s="27"/>
      <c r="M62" s="27"/>
      <c r="N62" s="44"/>
      <c r="O62" s="27"/>
    </row>
    <row r="63" spans="2:15" ht="28.5" customHeight="1" x14ac:dyDescent="0.35">
      <c r="B63" s="37"/>
      <c r="C63" s="67"/>
      <c r="D63" s="67"/>
      <c r="E63" s="67"/>
      <c r="F63" s="67"/>
      <c r="G63" s="43"/>
      <c r="H63" s="41"/>
      <c r="K63" s="26"/>
      <c r="L63" s="27"/>
      <c r="M63" s="27"/>
      <c r="N63" s="44"/>
      <c r="O63" s="27"/>
    </row>
    <row r="64" spans="2:15" ht="28.5" customHeight="1" x14ac:dyDescent="0.35">
      <c r="B64" s="37"/>
      <c r="C64" s="67"/>
      <c r="D64" s="67"/>
      <c r="E64" s="67"/>
      <c r="F64" s="67"/>
      <c r="G64" s="43"/>
      <c r="H64" s="41"/>
      <c r="K64" s="26"/>
      <c r="L64" s="27"/>
      <c r="M64" s="27"/>
      <c r="N64" s="44"/>
      <c r="O64" s="27"/>
    </row>
    <row r="65" spans="2:15" ht="28.5" customHeight="1" x14ac:dyDescent="0.35">
      <c r="B65" s="37"/>
      <c r="C65" s="67"/>
      <c r="D65" s="67"/>
      <c r="E65" s="67"/>
      <c r="F65" s="67"/>
      <c r="G65" s="43"/>
      <c r="H65" s="41"/>
      <c r="K65" s="26"/>
      <c r="L65" s="27"/>
      <c r="M65" s="27"/>
      <c r="N65" s="44"/>
      <c r="O65" s="27"/>
    </row>
    <row r="66" spans="2:15" ht="28.5" customHeight="1" x14ac:dyDescent="0.35">
      <c r="B66" s="37"/>
      <c r="C66" s="67"/>
      <c r="D66" s="67"/>
      <c r="E66" s="67"/>
      <c r="F66" s="67"/>
      <c r="G66" s="43"/>
      <c r="H66" s="41"/>
      <c r="K66" s="26"/>
      <c r="L66" s="27"/>
      <c r="M66" s="27"/>
      <c r="N66" s="44"/>
      <c r="O66" s="27"/>
    </row>
    <row r="67" spans="2:15" ht="28.5" customHeight="1" x14ac:dyDescent="0.35">
      <c r="B67" s="37"/>
      <c r="C67" s="67"/>
      <c r="D67" s="67"/>
      <c r="E67" s="67"/>
      <c r="F67" s="67"/>
      <c r="G67" s="43"/>
      <c r="H67" s="41"/>
      <c r="K67" s="26"/>
      <c r="L67" s="27"/>
      <c r="M67" s="27"/>
      <c r="N67" s="44"/>
      <c r="O67" s="27"/>
    </row>
    <row r="68" spans="2:15" ht="28.5" customHeight="1" x14ac:dyDescent="0.35">
      <c r="B68" s="37"/>
      <c r="C68" s="67"/>
      <c r="D68" s="67"/>
      <c r="E68" s="67"/>
      <c r="F68" s="67"/>
      <c r="G68" s="43"/>
      <c r="H68" s="41"/>
      <c r="K68" s="26"/>
      <c r="L68" s="27"/>
      <c r="M68" s="27"/>
      <c r="N68" s="44"/>
      <c r="O68" s="27"/>
    </row>
    <row r="69" spans="2:15" ht="28.5" customHeight="1" x14ac:dyDescent="0.35">
      <c r="B69" s="37"/>
      <c r="C69" s="67"/>
      <c r="D69" s="67"/>
      <c r="E69" s="67"/>
      <c r="F69" s="67"/>
      <c r="G69" s="43"/>
      <c r="H69" s="41"/>
      <c r="K69" s="26"/>
      <c r="L69" s="27"/>
      <c r="M69" s="27"/>
      <c r="N69" s="44"/>
      <c r="O69" s="27"/>
    </row>
    <row r="70" spans="2:15" ht="28.5" customHeight="1" x14ac:dyDescent="0.35">
      <c r="B70" s="37"/>
      <c r="C70" s="67"/>
      <c r="D70" s="67"/>
      <c r="E70" s="67"/>
      <c r="F70" s="67"/>
      <c r="G70" s="43"/>
      <c r="H70" s="41"/>
      <c r="K70" s="26"/>
      <c r="L70" s="27"/>
      <c r="M70" s="27"/>
      <c r="N70" s="44"/>
      <c r="O70" s="27"/>
    </row>
    <row r="71" spans="2:15" ht="28.5" customHeight="1" x14ac:dyDescent="0.35">
      <c r="B71" s="37"/>
      <c r="C71" s="67"/>
      <c r="D71" s="67"/>
      <c r="E71" s="67"/>
      <c r="F71" s="67"/>
      <c r="G71" s="43"/>
      <c r="H71" s="41"/>
      <c r="K71" s="26"/>
      <c r="L71" s="27"/>
      <c r="M71" s="27"/>
      <c r="N71" s="44"/>
      <c r="O71" s="27"/>
    </row>
    <row r="72" spans="2:15" ht="28.5" customHeight="1" x14ac:dyDescent="0.35">
      <c r="B72" s="37"/>
      <c r="C72" s="67"/>
      <c r="D72" s="67"/>
      <c r="E72" s="67"/>
      <c r="F72" s="67"/>
      <c r="G72" s="43"/>
      <c r="H72" s="41"/>
      <c r="K72" s="26"/>
      <c r="L72" s="27"/>
      <c r="M72" s="27"/>
      <c r="N72" s="44"/>
      <c r="O72" s="27"/>
    </row>
    <row r="73" spans="2:15" ht="28.5" customHeight="1" x14ac:dyDescent="0.35">
      <c r="B73" s="37"/>
      <c r="C73" s="67"/>
      <c r="D73" s="67"/>
      <c r="E73" s="67"/>
      <c r="F73" s="67"/>
      <c r="G73" s="43"/>
      <c r="H73" s="41"/>
      <c r="K73" s="26"/>
      <c r="L73" s="27"/>
      <c r="M73" s="27"/>
      <c r="N73" s="44"/>
      <c r="O73" s="27"/>
    </row>
    <row r="74" spans="2:15" ht="28.5" customHeight="1" x14ac:dyDescent="0.35">
      <c r="B74" s="37"/>
      <c r="C74" s="67"/>
      <c r="D74" s="67"/>
      <c r="E74" s="67"/>
      <c r="F74" s="67"/>
      <c r="G74" s="43"/>
      <c r="H74" s="41"/>
      <c r="K74" s="26"/>
      <c r="L74" s="27"/>
      <c r="M74" s="27"/>
      <c r="N74" s="44"/>
      <c r="O74" s="27"/>
    </row>
    <row r="75" spans="2:15" ht="28.5" customHeight="1" x14ac:dyDescent="0.35">
      <c r="B75" s="37"/>
      <c r="C75" s="67"/>
      <c r="D75" s="67"/>
      <c r="E75" s="67"/>
      <c r="F75" s="67"/>
      <c r="G75" s="43"/>
      <c r="H75" s="41"/>
      <c r="K75" s="26"/>
      <c r="L75" s="27"/>
      <c r="M75" s="27"/>
      <c r="N75" s="44"/>
      <c r="O75" s="27"/>
    </row>
    <row r="76" spans="2:15" ht="28.5" customHeight="1" x14ac:dyDescent="0.35">
      <c r="B76" s="37"/>
      <c r="C76" s="67"/>
      <c r="D76" s="67"/>
      <c r="E76" s="67"/>
      <c r="F76" s="67"/>
      <c r="G76" s="43"/>
      <c r="H76" s="41"/>
      <c r="K76" s="26"/>
      <c r="L76" s="27"/>
      <c r="M76" s="27"/>
      <c r="N76" s="44"/>
      <c r="O76" s="27"/>
    </row>
    <row r="77" spans="2:15" ht="28.5" customHeight="1" x14ac:dyDescent="0.35">
      <c r="B77" s="37"/>
      <c r="C77" s="67"/>
      <c r="D77" s="67"/>
      <c r="E77" s="67"/>
      <c r="F77" s="67"/>
      <c r="G77" s="43"/>
      <c r="H77" s="41"/>
      <c r="K77" s="26"/>
      <c r="L77" s="27"/>
      <c r="M77" s="27"/>
      <c r="N77" s="44"/>
      <c r="O77" s="27"/>
    </row>
    <row r="78" spans="2:15" ht="28.5" customHeight="1" x14ac:dyDescent="0.35">
      <c r="B78" s="37"/>
      <c r="C78" s="67"/>
      <c r="D78" s="67"/>
      <c r="E78" s="67"/>
      <c r="F78" s="67"/>
      <c r="G78" s="43"/>
      <c r="H78" s="41"/>
      <c r="K78" s="26"/>
      <c r="L78" s="27"/>
      <c r="M78" s="27"/>
      <c r="N78" s="44"/>
      <c r="O78" s="27"/>
    </row>
    <row r="79" spans="2:15" ht="28.5" customHeight="1" x14ac:dyDescent="0.35">
      <c r="B79" s="37"/>
      <c r="C79" s="67"/>
      <c r="D79" s="67"/>
      <c r="E79" s="67"/>
      <c r="F79" s="67"/>
      <c r="G79" s="43"/>
      <c r="H79" s="41"/>
      <c r="K79" s="26"/>
      <c r="L79" s="27"/>
      <c r="M79" s="27"/>
      <c r="N79" s="44"/>
      <c r="O79" s="27"/>
    </row>
    <row r="80" spans="2:15" ht="28.5" customHeight="1" x14ac:dyDescent="0.35">
      <c r="B80" s="37"/>
      <c r="C80" s="67"/>
      <c r="D80" s="67"/>
      <c r="E80" s="67"/>
      <c r="F80" s="67"/>
      <c r="G80" s="43"/>
      <c r="H80" s="41"/>
      <c r="K80" s="26"/>
      <c r="L80" s="27"/>
      <c r="M80" s="27"/>
      <c r="N80" s="44"/>
      <c r="O80" s="27"/>
    </row>
    <row r="81" spans="2:15" ht="28.5" customHeight="1" x14ac:dyDescent="0.35">
      <c r="B81" s="37"/>
      <c r="C81" s="67"/>
      <c r="D81" s="67"/>
      <c r="E81" s="67"/>
      <c r="F81" s="67"/>
      <c r="G81" s="43"/>
      <c r="H81" s="41"/>
      <c r="K81" s="26"/>
      <c r="L81" s="27"/>
      <c r="M81" s="27"/>
      <c r="N81" s="44"/>
      <c r="O81" s="27"/>
    </row>
    <row r="82" spans="2:15" ht="28.5" customHeight="1" x14ac:dyDescent="0.35">
      <c r="B82" s="37"/>
      <c r="C82" s="67"/>
      <c r="D82" s="67"/>
      <c r="E82" s="67"/>
      <c r="F82" s="67"/>
      <c r="G82" s="43"/>
      <c r="H82" s="41"/>
      <c r="K82" s="26"/>
      <c r="L82" s="27"/>
      <c r="M82" s="27"/>
      <c r="N82" s="44"/>
      <c r="O82" s="27"/>
    </row>
    <row r="83" spans="2:15" ht="28.5" customHeight="1" x14ac:dyDescent="0.35">
      <c r="B83" s="37"/>
      <c r="C83" s="67"/>
      <c r="D83" s="67"/>
      <c r="E83" s="67"/>
      <c r="F83" s="67"/>
      <c r="G83" s="43"/>
      <c r="H83" s="41"/>
      <c r="K83" s="26"/>
      <c r="L83" s="27"/>
      <c r="M83" s="27"/>
      <c r="N83" s="44"/>
      <c r="O83" s="27"/>
    </row>
    <row r="84" spans="2:15" ht="28.5" customHeight="1" x14ac:dyDescent="0.35">
      <c r="B84" s="37"/>
      <c r="C84" s="67"/>
      <c r="D84" s="67"/>
      <c r="E84" s="67"/>
      <c r="F84" s="67"/>
      <c r="G84" s="43"/>
      <c r="H84" s="41"/>
      <c r="K84" s="26"/>
      <c r="L84" s="27"/>
      <c r="M84" s="27"/>
      <c r="N84" s="44"/>
      <c r="O84" s="27"/>
    </row>
    <row r="85" spans="2:15" ht="28.5" customHeight="1" x14ac:dyDescent="0.35">
      <c r="B85" s="37"/>
      <c r="C85" s="67"/>
      <c r="D85" s="67"/>
      <c r="E85" s="67"/>
      <c r="F85" s="67"/>
      <c r="G85" s="43"/>
      <c r="H85" s="41"/>
      <c r="K85" s="26"/>
      <c r="L85" s="27"/>
      <c r="M85" s="27"/>
      <c r="N85" s="44"/>
      <c r="O85" s="27"/>
    </row>
    <row r="86" spans="2:15" ht="28.5" customHeight="1" x14ac:dyDescent="0.35">
      <c r="B86" s="37"/>
      <c r="C86" s="67"/>
      <c r="D86" s="67"/>
      <c r="E86" s="67"/>
      <c r="F86" s="67"/>
      <c r="G86" s="43"/>
      <c r="H86" s="41"/>
      <c r="K86" s="26"/>
      <c r="L86" s="27"/>
      <c r="M86" s="27"/>
      <c r="N86" s="44"/>
      <c r="O86" s="27"/>
    </row>
    <row r="87" spans="2:15" ht="28.5" customHeight="1" x14ac:dyDescent="0.35">
      <c r="B87" s="37"/>
      <c r="C87" s="67"/>
      <c r="D87" s="67"/>
      <c r="E87" s="67"/>
      <c r="F87" s="67"/>
      <c r="G87" s="43"/>
      <c r="H87" s="41"/>
      <c r="K87" s="26"/>
      <c r="L87" s="27"/>
      <c r="M87" s="27"/>
      <c r="N87" s="44"/>
      <c r="O87" s="27"/>
    </row>
    <row r="88" spans="2:15" ht="28.5" customHeight="1" x14ac:dyDescent="0.35">
      <c r="B88" s="37"/>
      <c r="C88" s="67"/>
      <c r="D88" s="67"/>
      <c r="E88" s="67"/>
      <c r="F88" s="67"/>
      <c r="G88" s="43"/>
      <c r="H88" s="41"/>
      <c r="K88" s="26"/>
      <c r="L88" s="27"/>
      <c r="M88" s="27"/>
      <c r="N88" s="44"/>
      <c r="O88" s="27"/>
    </row>
    <row r="89" spans="2:15" ht="28.5" customHeight="1" x14ac:dyDescent="0.35">
      <c r="B89" s="37"/>
      <c r="C89" s="67"/>
      <c r="D89" s="67"/>
      <c r="E89" s="67"/>
      <c r="F89" s="67"/>
      <c r="G89" s="43"/>
      <c r="H89" s="41"/>
      <c r="K89" s="26"/>
      <c r="L89" s="27"/>
      <c r="M89" s="27"/>
      <c r="N89" s="44"/>
      <c r="O89" s="27"/>
    </row>
    <row r="90" spans="2:15" ht="28.5" customHeight="1" x14ac:dyDescent="0.35">
      <c r="B90" s="37"/>
      <c r="C90" s="67"/>
      <c r="D90" s="67"/>
      <c r="E90" s="67"/>
      <c r="F90" s="67"/>
      <c r="G90" s="43"/>
      <c r="H90" s="41"/>
      <c r="K90" s="26"/>
      <c r="L90" s="27"/>
      <c r="M90" s="27"/>
      <c r="N90" s="44"/>
      <c r="O90" s="27"/>
    </row>
    <row r="91" spans="2:15" ht="28.5" customHeight="1" x14ac:dyDescent="0.35">
      <c r="B91" s="37"/>
      <c r="C91" s="67"/>
      <c r="D91" s="67"/>
      <c r="E91" s="67"/>
      <c r="F91" s="67"/>
      <c r="G91" s="43"/>
      <c r="H91" s="41"/>
      <c r="K91" s="26"/>
      <c r="L91" s="27"/>
      <c r="M91" s="27"/>
      <c r="N91" s="44"/>
      <c r="O91" s="27"/>
    </row>
    <row r="92" spans="2:15" ht="28.5" customHeight="1" x14ac:dyDescent="0.35">
      <c r="B92" s="37"/>
      <c r="C92" s="67"/>
      <c r="D92" s="67"/>
      <c r="E92" s="67"/>
      <c r="F92" s="67"/>
      <c r="G92" s="43"/>
      <c r="H92" s="41"/>
      <c r="K92" s="26"/>
      <c r="L92" s="27"/>
      <c r="M92" s="27"/>
      <c r="N92" s="44"/>
      <c r="O92" s="27"/>
    </row>
    <row r="93" spans="2:15" ht="28.5" customHeight="1" x14ac:dyDescent="0.35">
      <c r="B93" s="37"/>
      <c r="C93" s="67"/>
      <c r="D93" s="67"/>
      <c r="E93" s="67"/>
      <c r="F93" s="67"/>
      <c r="G93" s="43"/>
      <c r="H93" s="41"/>
      <c r="K93" s="26"/>
      <c r="L93" s="27"/>
      <c r="M93" s="27"/>
      <c r="N93" s="44"/>
      <c r="O93" s="27"/>
    </row>
    <row r="94" spans="2:15" ht="28.5" customHeight="1" x14ac:dyDescent="0.35">
      <c r="B94" s="37"/>
      <c r="C94" s="67"/>
      <c r="D94" s="67"/>
      <c r="E94" s="67"/>
      <c r="F94" s="67"/>
      <c r="G94" s="43"/>
      <c r="H94" s="41"/>
      <c r="K94" s="26"/>
      <c r="L94" s="27"/>
      <c r="M94" s="27"/>
      <c r="N94" s="44"/>
      <c r="O94" s="27"/>
    </row>
    <row r="95" spans="2:15" ht="28.5" customHeight="1" x14ac:dyDescent="0.35">
      <c r="B95" s="37"/>
      <c r="C95" s="67"/>
      <c r="D95" s="67"/>
      <c r="E95" s="67"/>
      <c r="F95" s="67"/>
      <c r="G95" s="43"/>
      <c r="H95" s="41"/>
      <c r="K95" s="26"/>
      <c r="L95" s="27"/>
      <c r="M95" s="27"/>
      <c r="N95" s="44"/>
      <c r="O95" s="27"/>
    </row>
    <row r="96" spans="2:15" ht="28.5" customHeight="1" x14ac:dyDescent="0.35">
      <c r="B96" s="37"/>
      <c r="C96" s="67"/>
      <c r="D96" s="67"/>
      <c r="E96" s="67"/>
      <c r="F96" s="67"/>
      <c r="G96" s="43"/>
      <c r="H96" s="41"/>
      <c r="K96" s="26"/>
      <c r="L96" s="27"/>
      <c r="M96" s="27"/>
      <c r="N96" s="44"/>
      <c r="O96" s="27"/>
    </row>
    <row r="97" spans="2:15" ht="28.5" customHeight="1" x14ac:dyDescent="0.35">
      <c r="B97" s="37"/>
      <c r="C97" s="67"/>
      <c r="D97" s="67"/>
      <c r="E97" s="67"/>
      <c r="F97" s="67"/>
      <c r="G97" s="43"/>
      <c r="H97" s="41"/>
      <c r="K97" s="26"/>
      <c r="L97" s="27"/>
      <c r="M97" s="27"/>
      <c r="N97" s="44"/>
      <c r="O97" s="27"/>
    </row>
    <row r="98" spans="2:15" ht="28.5" customHeight="1" x14ac:dyDescent="0.35">
      <c r="B98" s="37"/>
      <c r="C98" s="67"/>
      <c r="D98" s="67"/>
      <c r="E98" s="67"/>
      <c r="F98" s="67"/>
      <c r="G98" s="43"/>
      <c r="H98" s="41"/>
      <c r="K98" s="26"/>
      <c r="L98" s="27"/>
      <c r="M98" s="27"/>
      <c r="N98" s="44"/>
      <c r="O98" s="27"/>
    </row>
    <row r="99" spans="2:15" ht="28.5" customHeight="1" x14ac:dyDescent="0.35">
      <c r="B99" s="37"/>
      <c r="C99" s="67"/>
      <c r="D99" s="67"/>
      <c r="E99" s="67"/>
      <c r="F99" s="67"/>
      <c r="G99" s="43"/>
      <c r="H99" s="41"/>
      <c r="K99" s="26"/>
      <c r="L99" s="27"/>
      <c r="M99" s="27"/>
      <c r="N99" s="44"/>
      <c r="O99" s="27"/>
    </row>
    <row r="100" spans="2:15" ht="28.5" customHeight="1" x14ac:dyDescent="0.35">
      <c r="B100" s="37"/>
      <c r="C100" s="67"/>
      <c r="D100" s="67"/>
      <c r="E100" s="67"/>
      <c r="F100" s="67"/>
      <c r="G100" s="43"/>
      <c r="H100" s="41"/>
      <c r="K100" s="26"/>
      <c r="L100" s="27"/>
      <c r="M100" s="27"/>
      <c r="N100" s="44"/>
      <c r="O100" s="27"/>
    </row>
    <row r="101" spans="2:15" ht="28.5" customHeight="1" x14ac:dyDescent="0.35">
      <c r="B101" s="37"/>
      <c r="C101" s="67"/>
      <c r="D101" s="67"/>
      <c r="E101" s="67"/>
      <c r="F101" s="67"/>
      <c r="G101" s="43"/>
      <c r="H101" s="41"/>
      <c r="K101" s="26"/>
      <c r="L101" s="27"/>
      <c r="M101" s="27"/>
      <c r="N101" s="44"/>
      <c r="O101" s="27"/>
    </row>
    <row r="102" spans="2:15" ht="28.5" customHeight="1" x14ac:dyDescent="0.35">
      <c r="B102" s="37"/>
      <c r="C102" s="67"/>
      <c r="D102" s="67"/>
      <c r="E102" s="67"/>
      <c r="F102" s="67"/>
      <c r="G102" s="43"/>
      <c r="H102" s="41"/>
      <c r="K102" s="26"/>
      <c r="L102" s="27"/>
      <c r="M102" s="27"/>
      <c r="N102" s="44"/>
      <c r="O102" s="27"/>
    </row>
    <row r="103" spans="2:15" ht="28.5" customHeight="1" x14ac:dyDescent="0.35">
      <c r="B103" s="37"/>
      <c r="C103" s="67"/>
      <c r="D103" s="67"/>
      <c r="E103" s="67"/>
      <c r="F103" s="67"/>
      <c r="G103" s="43"/>
      <c r="H103" s="41"/>
      <c r="K103" s="26"/>
      <c r="L103" s="27"/>
      <c r="M103" s="27"/>
      <c r="N103" s="44"/>
      <c r="O103" s="27"/>
    </row>
    <row r="104" spans="2:15" ht="28.5" customHeight="1" x14ac:dyDescent="0.35">
      <c r="B104" s="37"/>
      <c r="C104" s="67"/>
      <c r="D104" s="67"/>
      <c r="E104" s="67"/>
      <c r="F104" s="67"/>
      <c r="G104" s="43"/>
      <c r="H104" s="41"/>
      <c r="K104" s="26"/>
      <c r="L104" s="27"/>
      <c r="M104" s="27"/>
      <c r="N104" s="44"/>
      <c r="O104" s="27"/>
    </row>
    <row r="105" spans="2:15" ht="28.5" customHeight="1" x14ac:dyDescent="0.35">
      <c r="B105" s="37"/>
      <c r="C105" s="67"/>
      <c r="D105" s="67"/>
      <c r="E105" s="67"/>
      <c r="F105" s="67"/>
      <c r="G105" s="43"/>
      <c r="H105" s="41"/>
      <c r="K105" s="26"/>
      <c r="L105" s="27"/>
      <c r="M105" s="27"/>
      <c r="N105" s="44"/>
      <c r="O105" s="27"/>
    </row>
    <row r="106" spans="2:15" ht="28.5" customHeight="1" x14ac:dyDescent="0.35">
      <c r="B106" s="37"/>
      <c r="C106" s="67"/>
      <c r="D106" s="67"/>
      <c r="E106" s="67"/>
      <c r="F106" s="67"/>
      <c r="G106" s="43"/>
      <c r="H106" s="41"/>
      <c r="K106" s="26"/>
      <c r="L106" s="27"/>
      <c r="M106" s="27"/>
      <c r="N106" s="44"/>
      <c r="O106" s="27"/>
    </row>
    <row r="107" spans="2:15" ht="28.5" customHeight="1" x14ac:dyDescent="0.35">
      <c r="B107" s="37"/>
      <c r="C107" s="67"/>
      <c r="D107" s="67"/>
      <c r="E107" s="67"/>
      <c r="F107" s="67"/>
      <c r="G107" s="43"/>
      <c r="H107" s="41"/>
      <c r="K107" s="26"/>
      <c r="L107" s="27"/>
      <c r="M107" s="27"/>
      <c r="N107" s="44"/>
      <c r="O107" s="27"/>
    </row>
    <row r="108" spans="2:15" ht="28.5" customHeight="1" x14ac:dyDescent="0.35">
      <c r="B108" s="37"/>
      <c r="C108" s="67"/>
      <c r="D108" s="67"/>
      <c r="E108" s="67"/>
      <c r="F108" s="67"/>
      <c r="G108" s="43"/>
      <c r="H108" s="41"/>
      <c r="K108" s="26"/>
      <c r="L108" s="27"/>
      <c r="M108" s="27"/>
      <c r="N108" s="44"/>
      <c r="O108" s="27"/>
    </row>
    <row r="109" spans="2:15" ht="28.5" customHeight="1" x14ac:dyDescent="0.35">
      <c r="B109" s="37"/>
      <c r="C109" s="67"/>
      <c r="D109" s="67"/>
      <c r="E109" s="67"/>
      <c r="F109" s="67"/>
      <c r="G109" s="43"/>
      <c r="H109" s="41"/>
      <c r="K109" s="26"/>
      <c r="L109" s="27"/>
      <c r="M109" s="27"/>
      <c r="N109" s="44"/>
      <c r="O109" s="27"/>
    </row>
    <row r="110" spans="2:15" ht="28.5" customHeight="1" x14ac:dyDescent="0.35">
      <c r="B110" s="37"/>
      <c r="C110" s="67"/>
      <c r="D110" s="67"/>
      <c r="E110" s="67"/>
      <c r="F110" s="67"/>
      <c r="G110" s="43"/>
      <c r="H110" s="41"/>
      <c r="K110" s="26"/>
      <c r="L110" s="27"/>
      <c r="M110" s="27"/>
      <c r="N110" s="44"/>
      <c r="O110" s="27"/>
    </row>
    <row r="111" spans="2:15" ht="28.5" customHeight="1" x14ac:dyDescent="0.35">
      <c r="B111" s="37"/>
      <c r="C111" s="67"/>
      <c r="D111" s="67"/>
      <c r="E111" s="67"/>
      <c r="F111" s="67"/>
      <c r="G111" s="43"/>
      <c r="H111" s="41"/>
      <c r="K111" s="26"/>
      <c r="L111" s="27"/>
      <c r="M111" s="27"/>
      <c r="N111" s="44"/>
      <c r="O111" s="27"/>
    </row>
    <row r="112" spans="2:15" ht="28.5" customHeight="1" x14ac:dyDescent="0.35">
      <c r="B112" s="37"/>
      <c r="C112" s="67"/>
      <c r="D112" s="67"/>
      <c r="E112" s="67"/>
      <c r="F112" s="67"/>
      <c r="G112" s="43"/>
      <c r="H112" s="41"/>
      <c r="K112" s="26"/>
      <c r="L112" s="27"/>
      <c r="M112" s="27"/>
      <c r="N112" s="44"/>
      <c r="O112" s="27"/>
    </row>
    <row r="113" spans="2:15" ht="28.5" customHeight="1" x14ac:dyDescent="0.35">
      <c r="B113" s="37"/>
      <c r="C113" s="67"/>
      <c r="D113" s="67"/>
      <c r="E113" s="67"/>
      <c r="F113" s="67"/>
      <c r="G113" s="43"/>
      <c r="H113" s="41"/>
      <c r="K113" s="26"/>
      <c r="L113" s="27"/>
      <c r="M113" s="27"/>
      <c r="N113" s="44"/>
      <c r="O113" s="27"/>
    </row>
    <row r="114" spans="2:15" ht="28.5" customHeight="1" x14ac:dyDescent="0.35">
      <c r="B114" s="37"/>
      <c r="C114" s="67"/>
      <c r="D114" s="67"/>
      <c r="E114" s="67"/>
      <c r="F114" s="67"/>
      <c r="G114" s="43"/>
      <c r="H114" s="41"/>
      <c r="K114" s="26"/>
      <c r="L114" s="27"/>
      <c r="M114" s="27"/>
      <c r="N114" s="44"/>
      <c r="O114" s="27"/>
    </row>
    <row r="115" spans="2:15" ht="28.5" customHeight="1" x14ac:dyDescent="0.35">
      <c r="B115" s="37"/>
      <c r="C115" s="67"/>
      <c r="D115" s="67"/>
      <c r="E115" s="67"/>
      <c r="F115" s="67"/>
      <c r="G115" s="43"/>
      <c r="H115" s="41"/>
      <c r="K115" s="26"/>
      <c r="L115" s="27"/>
      <c r="M115" s="27"/>
      <c r="N115" s="44"/>
      <c r="O115" s="27"/>
    </row>
    <row r="116" spans="2:15" ht="28.5" customHeight="1" x14ac:dyDescent="0.35">
      <c r="B116" s="37"/>
      <c r="C116" s="67"/>
      <c r="D116" s="67"/>
      <c r="E116" s="67"/>
      <c r="F116" s="67"/>
      <c r="G116" s="43"/>
      <c r="H116" s="41"/>
      <c r="K116" s="26"/>
      <c r="L116" s="27"/>
      <c r="M116" s="27"/>
      <c r="N116" s="44"/>
      <c r="O116" s="27"/>
    </row>
    <row r="117" spans="2:15" ht="28.5" customHeight="1" x14ac:dyDescent="0.35">
      <c r="B117" s="37"/>
      <c r="C117" s="67"/>
      <c r="D117" s="67"/>
      <c r="E117" s="67"/>
      <c r="F117" s="67"/>
      <c r="G117" s="43"/>
      <c r="H117" s="41"/>
      <c r="K117" s="26"/>
      <c r="L117" s="27"/>
      <c r="M117" s="27"/>
      <c r="N117" s="44"/>
      <c r="O117" s="27"/>
    </row>
    <row r="118" spans="2:15" ht="28.5" customHeight="1" x14ac:dyDescent="0.35">
      <c r="B118" s="37"/>
      <c r="C118" s="67"/>
      <c r="D118" s="67"/>
      <c r="E118" s="67"/>
      <c r="F118" s="67"/>
      <c r="G118" s="43"/>
      <c r="H118" s="41"/>
      <c r="K118" s="26"/>
      <c r="L118" s="27"/>
      <c r="M118" s="27"/>
      <c r="N118" s="44"/>
      <c r="O118" s="27"/>
    </row>
    <row r="119" spans="2:15" ht="28.5" customHeight="1" x14ac:dyDescent="0.35">
      <c r="B119" s="37"/>
      <c r="C119" s="67"/>
      <c r="D119" s="67"/>
      <c r="E119" s="67"/>
      <c r="F119" s="67"/>
      <c r="G119" s="43"/>
      <c r="H119" s="41"/>
      <c r="K119" s="26"/>
      <c r="L119" s="27"/>
      <c r="M119" s="27"/>
      <c r="N119" s="44"/>
      <c r="O119" s="27"/>
    </row>
    <row r="120" spans="2:15" ht="28.5" customHeight="1" x14ac:dyDescent="0.35">
      <c r="B120" s="37"/>
      <c r="C120" s="67"/>
      <c r="D120" s="67"/>
      <c r="E120" s="67"/>
      <c r="F120" s="67"/>
      <c r="G120" s="43"/>
      <c r="H120" s="41"/>
      <c r="K120" s="26"/>
      <c r="L120" s="27"/>
      <c r="M120" s="27"/>
      <c r="N120" s="44"/>
      <c r="O120" s="27"/>
    </row>
    <row r="121" spans="2:15" ht="28.5" customHeight="1" x14ac:dyDescent="0.35">
      <c r="B121" s="37"/>
      <c r="C121" s="67"/>
      <c r="D121" s="67"/>
      <c r="E121" s="67"/>
      <c r="F121" s="67"/>
      <c r="G121" s="43"/>
      <c r="H121" s="41"/>
      <c r="K121" s="26"/>
      <c r="L121" s="27"/>
      <c r="M121" s="27"/>
      <c r="N121" s="44"/>
      <c r="O121" s="27"/>
    </row>
    <row r="122" spans="2:15" ht="28.5" customHeight="1" x14ac:dyDescent="0.35">
      <c r="B122" s="37"/>
      <c r="C122" s="67"/>
      <c r="D122" s="67"/>
      <c r="E122" s="67"/>
      <c r="F122" s="67"/>
      <c r="G122" s="43"/>
      <c r="H122" s="41"/>
      <c r="K122" s="26"/>
      <c r="L122" s="27"/>
      <c r="M122" s="27"/>
      <c r="N122" s="44"/>
      <c r="O122" s="27"/>
    </row>
    <row r="123" spans="2:15" ht="28.5" customHeight="1" x14ac:dyDescent="0.35">
      <c r="B123" s="37"/>
      <c r="C123" s="67"/>
      <c r="D123" s="67"/>
      <c r="E123" s="67"/>
      <c r="F123" s="67"/>
      <c r="G123" s="43"/>
      <c r="H123" s="41"/>
      <c r="K123" s="26"/>
      <c r="L123" s="27"/>
      <c r="M123" s="27"/>
      <c r="N123" s="44"/>
      <c r="O123" s="27"/>
    </row>
    <row r="124" spans="2:15" ht="28.5" customHeight="1" x14ac:dyDescent="0.35">
      <c r="B124" s="37"/>
      <c r="C124" s="67"/>
      <c r="D124" s="67"/>
      <c r="E124" s="67"/>
      <c r="F124" s="67"/>
      <c r="G124" s="43"/>
      <c r="H124" s="41"/>
      <c r="K124" s="26"/>
      <c r="L124" s="27"/>
      <c r="M124" s="27"/>
      <c r="N124" s="44"/>
      <c r="O124" s="27"/>
    </row>
    <row r="125" spans="2:15" ht="28.5" customHeight="1" x14ac:dyDescent="0.35">
      <c r="B125" s="37"/>
      <c r="C125" s="67"/>
      <c r="D125" s="67"/>
      <c r="E125" s="67"/>
      <c r="F125" s="67"/>
      <c r="G125" s="43"/>
      <c r="H125" s="41"/>
      <c r="K125" s="26"/>
      <c r="L125" s="27"/>
      <c r="M125" s="27"/>
      <c r="N125" s="44"/>
      <c r="O125" s="27"/>
    </row>
    <row r="126" spans="2:15" ht="28.5" customHeight="1" x14ac:dyDescent="0.35">
      <c r="B126" s="37"/>
      <c r="C126" s="67"/>
      <c r="D126" s="67"/>
      <c r="E126" s="67"/>
      <c r="F126" s="67"/>
      <c r="G126" s="43"/>
      <c r="H126" s="41"/>
      <c r="K126" s="54"/>
      <c r="L126" s="55"/>
      <c r="M126" s="55"/>
      <c r="N126" s="55"/>
      <c r="O126" s="55"/>
    </row>
    <row r="127" spans="2:15" ht="28.5" customHeight="1" x14ac:dyDescent="0.35">
      <c r="B127" s="37"/>
      <c r="C127" s="67"/>
      <c r="D127" s="67"/>
      <c r="E127" s="67"/>
      <c r="F127" s="67"/>
      <c r="G127" s="43"/>
      <c r="H127" s="41"/>
      <c r="K127" s="26"/>
      <c r="L127" s="27"/>
      <c r="M127" s="27"/>
      <c r="N127" s="44"/>
      <c r="O127" s="27"/>
    </row>
    <row r="128" spans="2:15" ht="28.5" customHeight="1" x14ac:dyDescent="0.35">
      <c r="B128" s="37"/>
      <c r="C128" s="67"/>
      <c r="D128" s="67"/>
      <c r="E128" s="67"/>
      <c r="F128" s="67"/>
      <c r="G128" s="43"/>
      <c r="H128" s="41"/>
      <c r="K128" s="26"/>
      <c r="L128" s="27"/>
      <c r="M128" s="27"/>
      <c r="N128" s="44"/>
      <c r="O128" s="27"/>
    </row>
    <row r="129" spans="2:15" ht="28.5" customHeight="1" x14ac:dyDescent="0.35">
      <c r="B129" s="37"/>
      <c r="C129" s="67"/>
      <c r="D129" s="67"/>
      <c r="E129" s="67"/>
      <c r="F129" s="67"/>
      <c r="G129" s="43"/>
      <c r="H129" s="41"/>
      <c r="K129" s="26"/>
      <c r="L129" s="27"/>
      <c r="M129" s="27"/>
      <c r="N129" s="44"/>
      <c r="O129" s="27"/>
    </row>
    <row r="130" spans="2:15" ht="28.5" customHeight="1" x14ac:dyDescent="0.35">
      <c r="B130" s="37"/>
      <c r="C130" s="67"/>
      <c r="D130" s="67"/>
      <c r="E130" s="67"/>
      <c r="F130" s="67"/>
      <c r="G130" s="43"/>
      <c r="H130" s="41"/>
      <c r="K130" s="26"/>
      <c r="L130" s="27"/>
      <c r="M130" s="27"/>
      <c r="N130" s="44"/>
      <c r="O130" s="27"/>
    </row>
    <row r="131" spans="2:15" ht="28.5" customHeight="1" x14ac:dyDescent="0.35">
      <c r="B131" s="37"/>
      <c r="C131" s="67"/>
      <c r="D131" s="67"/>
      <c r="E131" s="67"/>
      <c r="F131" s="67"/>
      <c r="G131" s="43"/>
      <c r="H131" s="41"/>
      <c r="K131" s="26"/>
      <c r="L131" s="27"/>
      <c r="M131" s="27"/>
      <c r="N131" s="44"/>
      <c r="O131" s="27"/>
    </row>
    <row r="132" spans="2:15" ht="28.5" customHeight="1" x14ac:dyDescent="0.35">
      <c r="B132" s="37"/>
      <c r="C132" s="67"/>
      <c r="D132" s="67"/>
      <c r="E132" s="67"/>
      <c r="F132" s="67"/>
      <c r="G132" s="43"/>
      <c r="H132" s="41"/>
      <c r="K132" s="26"/>
      <c r="L132" s="27"/>
      <c r="M132" s="27"/>
      <c r="N132" s="44"/>
      <c r="O132" s="27"/>
    </row>
    <row r="133" spans="2:15" ht="28.5" customHeight="1" x14ac:dyDescent="0.35">
      <c r="B133" s="37"/>
      <c r="C133" s="67"/>
      <c r="D133" s="67"/>
      <c r="E133" s="67"/>
      <c r="F133" s="67"/>
      <c r="G133" s="43"/>
      <c r="H133" s="41"/>
      <c r="K133" s="26"/>
      <c r="L133" s="27"/>
      <c r="M133" s="27"/>
      <c r="N133" s="44"/>
      <c r="O133" s="27"/>
    </row>
    <row r="134" spans="2:15" ht="28.5" customHeight="1" x14ac:dyDescent="0.35">
      <c r="B134" s="37"/>
      <c r="C134" s="67"/>
      <c r="D134" s="67"/>
      <c r="E134" s="67"/>
      <c r="F134" s="67"/>
      <c r="G134" s="43"/>
      <c r="H134" s="41"/>
      <c r="K134" s="26"/>
      <c r="L134" s="27"/>
      <c r="M134" s="27"/>
      <c r="N134" s="44"/>
      <c r="O134" s="27"/>
    </row>
    <row r="135" spans="2:15" ht="28.5" customHeight="1" x14ac:dyDescent="0.35">
      <c r="B135" s="37"/>
      <c r="C135" s="67"/>
      <c r="D135" s="67"/>
      <c r="E135" s="67"/>
      <c r="F135" s="67"/>
      <c r="G135" s="43"/>
      <c r="H135" s="41"/>
      <c r="K135" s="26"/>
      <c r="L135" s="27"/>
      <c r="M135" s="27"/>
      <c r="N135" s="44"/>
      <c r="O135" s="27"/>
    </row>
    <row r="136" spans="2:15" ht="28.5" customHeight="1" x14ac:dyDescent="0.35">
      <c r="B136" s="37"/>
      <c r="C136" s="67"/>
      <c r="D136" s="67"/>
      <c r="E136" s="67"/>
      <c r="F136" s="67"/>
      <c r="G136" s="43"/>
      <c r="H136" s="41"/>
      <c r="K136" s="26"/>
      <c r="L136" s="27"/>
      <c r="M136" s="27"/>
      <c r="N136" s="44"/>
      <c r="O136" s="27"/>
    </row>
    <row r="137" spans="2:15" ht="28.5" customHeight="1" x14ac:dyDescent="0.35">
      <c r="B137" s="37"/>
      <c r="C137" s="67"/>
      <c r="D137" s="67"/>
      <c r="E137" s="67"/>
      <c r="F137" s="67"/>
      <c r="G137" s="43"/>
      <c r="H137" s="41"/>
      <c r="K137" s="26"/>
      <c r="L137" s="27"/>
      <c r="M137" s="27"/>
      <c r="N137" s="44"/>
      <c r="O137" s="27"/>
    </row>
    <row r="138" spans="2:15" ht="28.5" customHeight="1" x14ac:dyDescent="0.35">
      <c r="B138" s="37"/>
      <c r="C138" s="67"/>
      <c r="D138" s="67"/>
      <c r="E138" s="67"/>
      <c r="F138" s="67"/>
      <c r="G138" s="43"/>
      <c r="H138" s="41"/>
      <c r="K138" s="26"/>
      <c r="L138" s="27"/>
      <c r="M138" s="27"/>
      <c r="N138" s="44"/>
      <c r="O138" s="27"/>
    </row>
    <row r="139" spans="2:15" ht="28.5" customHeight="1" x14ac:dyDescent="0.35">
      <c r="B139" s="37"/>
      <c r="C139" s="67"/>
      <c r="D139" s="67"/>
      <c r="E139" s="67"/>
      <c r="F139" s="67"/>
      <c r="G139" s="43"/>
      <c r="H139" s="41"/>
      <c r="K139" s="26"/>
      <c r="L139" s="27"/>
      <c r="M139" s="27"/>
      <c r="N139" s="44"/>
      <c r="O139" s="27"/>
    </row>
    <row r="140" spans="2:15" ht="28.5" customHeight="1" x14ac:dyDescent="0.35">
      <c r="B140" s="37"/>
      <c r="C140" s="67"/>
      <c r="D140" s="67"/>
      <c r="E140" s="67"/>
      <c r="F140" s="67"/>
      <c r="G140" s="43"/>
      <c r="H140" s="41"/>
      <c r="K140" s="26"/>
      <c r="L140" s="27"/>
      <c r="M140" s="27"/>
      <c r="N140" s="44"/>
      <c r="O140" s="27"/>
    </row>
    <row r="141" spans="2:15" ht="28.5" customHeight="1" x14ac:dyDescent="0.35">
      <c r="B141" s="37"/>
      <c r="C141" s="67"/>
      <c r="D141" s="67"/>
      <c r="E141" s="67"/>
      <c r="F141" s="67"/>
      <c r="G141" s="43"/>
      <c r="H141" s="41"/>
      <c r="K141" s="26"/>
      <c r="L141" s="27"/>
      <c r="M141" s="27"/>
      <c r="N141" s="44"/>
      <c r="O141" s="27"/>
    </row>
    <row r="142" spans="2:15" ht="28.5" customHeight="1" x14ac:dyDescent="0.35">
      <c r="B142" s="37"/>
      <c r="C142" s="67"/>
      <c r="D142" s="67"/>
      <c r="E142" s="67"/>
      <c r="F142" s="67"/>
      <c r="G142" s="43"/>
      <c r="H142" s="41"/>
      <c r="K142" s="26"/>
      <c r="L142" s="27"/>
      <c r="M142" s="27"/>
      <c r="N142" s="44"/>
      <c r="O142" s="27"/>
    </row>
    <row r="143" spans="2:15" ht="28.5" customHeight="1" x14ac:dyDescent="0.35">
      <c r="B143" s="37"/>
      <c r="C143" s="67"/>
      <c r="D143" s="67"/>
      <c r="E143" s="67"/>
      <c r="F143" s="67"/>
      <c r="G143" s="43"/>
      <c r="H143" s="41"/>
      <c r="K143" s="26"/>
      <c r="L143" s="27"/>
      <c r="M143" s="27"/>
      <c r="N143" s="44"/>
      <c r="O143" s="27"/>
    </row>
    <row r="144" spans="2:15" ht="28.5" customHeight="1" x14ac:dyDescent="0.35">
      <c r="B144" s="37"/>
      <c r="C144" s="67"/>
      <c r="D144" s="67"/>
      <c r="E144" s="67"/>
      <c r="F144" s="67"/>
      <c r="G144" s="43"/>
      <c r="H144" s="41"/>
      <c r="K144" s="26"/>
      <c r="L144" s="27"/>
      <c r="M144" s="27"/>
      <c r="N144" s="44"/>
      <c r="O144" s="27"/>
    </row>
    <row r="145" spans="2:15" ht="28.5" customHeight="1" x14ac:dyDescent="0.35">
      <c r="B145" s="37"/>
      <c r="C145" s="67"/>
      <c r="D145" s="67"/>
      <c r="E145" s="67"/>
      <c r="F145" s="67"/>
      <c r="G145" s="43"/>
      <c r="H145" s="41"/>
      <c r="K145" s="26"/>
      <c r="L145" s="27"/>
      <c r="M145" s="27"/>
      <c r="N145" s="44"/>
      <c r="O145" s="27"/>
    </row>
    <row r="146" spans="2:15" ht="28.5" customHeight="1" x14ac:dyDescent="0.35">
      <c r="B146" s="37"/>
      <c r="C146" s="67"/>
      <c r="D146" s="67"/>
      <c r="E146" s="67"/>
      <c r="F146" s="67"/>
      <c r="G146" s="43"/>
      <c r="H146" s="41"/>
      <c r="K146" s="54"/>
      <c r="L146" s="55"/>
      <c r="M146" s="55"/>
      <c r="N146" s="55"/>
      <c r="O146" s="55"/>
    </row>
    <row r="147" spans="2:15" ht="28.5" customHeight="1" x14ac:dyDescent="0.35">
      <c r="B147" s="37"/>
      <c r="C147" s="67"/>
      <c r="D147" s="67"/>
      <c r="E147" s="67"/>
      <c r="F147" s="67"/>
      <c r="G147" s="43"/>
      <c r="H147" s="41"/>
      <c r="K147" s="54"/>
      <c r="L147" s="55"/>
      <c r="M147" s="55"/>
      <c r="N147" s="55"/>
      <c r="O147" s="55"/>
    </row>
    <row r="148" spans="2:15" ht="28.5" customHeight="1" x14ac:dyDescent="0.35">
      <c r="B148" s="37"/>
      <c r="C148" s="67"/>
      <c r="D148" s="67"/>
      <c r="E148" s="67"/>
      <c r="F148" s="67"/>
      <c r="G148" s="43"/>
      <c r="H148" s="41"/>
      <c r="K148" s="54"/>
      <c r="L148" s="55"/>
      <c r="M148" s="55"/>
      <c r="N148" s="55"/>
      <c r="O148" s="55"/>
    </row>
    <row r="149" spans="2:15" ht="28.5" customHeight="1" x14ac:dyDescent="0.35">
      <c r="B149" s="37"/>
      <c r="C149" s="67"/>
      <c r="D149" s="67"/>
      <c r="E149" s="67"/>
      <c r="F149" s="67"/>
      <c r="G149" s="43"/>
      <c r="H149" s="41"/>
      <c r="K149" s="54"/>
      <c r="L149" s="55"/>
      <c r="M149" s="55"/>
      <c r="N149" s="55"/>
      <c r="O149" s="55"/>
    </row>
    <row r="150" spans="2:15" ht="28.5" customHeight="1" x14ac:dyDescent="0.35">
      <c r="B150" s="37"/>
      <c r="C150" s="67"/>
      <c r="D150" s="67"/>
      <c r="E150" s="67"/>
      <c r="F150" s="67"/>
      <c r="G150" s="43"/>
      <c r="H150" s="41"/>
      <c r="K150" s="54"/>
      <c r="L150" s="55"/>
      <c r="M150" s="55"/>
      <c r="N150" s="55"/>
      <c r="O150" s="55"/>
    </row>
    <row r="151" spans="2:15" ht="28.5" customHeight="1" x14ac:dyDescent="0.35">
      <c r="B151" s="37"/>
      <c r="C151" s="67"/>
      <c r="D151" s="67"/>
      <c r="E151" s="67"/>
      <c r="F151" s="67"/>
      <c r="G151" s="43"/>
      <c r="H151" s="41"/>
      <c r="K151" s="54"/>
      <c r="L151" s="55"/>
      <c r="M151" s="55"/>
      <c r="N151" s="55"/>
      <c r="O151" s="55"/>
    </row>
    <row r="152" spans="2:15" ht="28.5" customHeight="1" x14ac:dyDescent="0.35">
      <c r="B152" s="37"/>
      <c r="C152" s="67"/>
      <c r="D152" s="67"/>
      <c r="E152" s="67"/>
      <c r="F152" s="67"/>
      <c r="G152" s="43"/>
      <c r="H152" s="41"/>
      <c r="K152" s="54"/>
      <c r="L152" s="55"/>
      <c r="M152" s="55"/>
      <c r="N152" s="55"/>
      <c r="O152" s="55"/>
    </row>
    <row r="153" spans="2:15" ht="28.5" customHeight="1" x14ac:dyDescent="0.35">
      <c r="B153" s="37"/>
      <c r="C153" s="67"/>
      <c r="D153" s="67"/>
      <c r="E153" s="67"/>
      <c r="F153" s="67"/>
      <c r="G153" s="43"/>
      <c r="H153" s="41"/>
      <c r="K153" s="54"/>
      <c r="L153" s="55"/>
      <c r="M153" s="55"/>
      <c r="N153" s="55"/>
      <c r="O153" s="55"/>
    </row>
    <row r="154" spans="2:15" ht="28.5" customHeight="1" x14ac:dyDescent="0.35">
      <c r="B154" s="37"/>
      <c r="C154" s="67"/>
      <c r="D154" s="67"/>
      <c r="E154" s="67"/>
      <c r="F154" s="67"/>
      <c r="G154" s="43"/>
      <c r="H154" s="41"/>
      <c r="K154" s="54"/>
      <c r="L154" s="55"/>
      <c r="M154" s="55"/>
      <c r="N154" s="55"/>
      <c r="O154" s="55"/>
    </row>
    <row r="155" spans="2:15" ht="28.5" customHeight="1" x14ac:dyDescent="0.35">
      <c r="B155" s="37"/>
      <c r="C155" s="67"/>
      <c r="D155" s="67"/>
      <c r="E155" s="67"/>
      <c r="F155" s="67"/>
      <c r="G155" s="43"/>
      <c r="H155" s="41"/>
      <c r="K155" s="54"/>
      <c r="L155" s="55"/>
      <c r="M155" s="55"/>
      <c r="N155" s="55"/>
      <c r="O155" s="55"/>
    </row>
    <row r="156" spans="2:15" ht="28.5" customHeight="1" x14ac:dyDescent="0.35">
      <c r="B156" s="37"/>
      <c r="C156" s="67"/>
      <c r="D156" s="67"/>
      <c r="E156" s="67"/>
      <c r="F156" s="67"/>
      <c r="G156" s="43"/>
      <c r="H156" s="41"/>
      <c r="K156" s="54"/>
      <c r="L156" s="55"/>
      <c r="M156" s="55"/>
      <c r="N156" s="55"/>
      <c r="O156" s="55"/>
    </row>
    <row r="157" spans="2:15" ht="28.5" customHeight="1" x14ac:dyDescent="0.35">
      <c r="B157" s="37"/>
      <c r="C157" s="67"/>
      <c r="D157" s="67"/>
      <c r="E157" s="67"/>
      <c r="F157" s="67"/>
      <c r="G157" s="43"/>
      <c r="H157" s="41"/>
      <c r="K157" s="54"/>
      <c r="L157" s="55"/>
      <c r="M157" s="55"/>
      <c r="N157" s="55"/>
      <c r="O157" s="55"/>
    </row>
    <row r="158" spans="2:15" ht="28.5" customHeight="1" x14ac:dyDescent="0.35">
      <c r="B158" s="37"/>
      <c r="C158" s="67"/>
      <c r="D158" s="67"/>
      <c r="E158" s="67"/>
      <c r="F158" s="67"/>
      <c r="G158" s="43"/>
      <c r="H158" s="41"/>
      <c r="K158" s="54"/>
      <c r="L158" s="55"/>
      <c r="M158" s="55"/>
      <c r="N158" s="55"/>
      <c r="O158" s="55"/>
    </row>
    <row r="159" spans="2:15" ht="28.5" customHeight="1" x14ac:dyDescent="0.35">
      <c r="B159" s="37"/>
      <c r="C159" s="67"/>
      <c r="D159" s="67"/>
      <c r="E159" s="67"/>
      <c r="F159" s="67"/>
      <c r="G159" s="43"/>
      <c r="H159" s="41"/>
      <c r="K159" s="54"/>
      <c r="L159" s="55"/>
      <c r="M159" s="55"/>
      <c r="N159" s="55"/>
      <c r="O159" s="55"/>
    </row>
    <row r="160" spans="2:15" ht="28.5" customHeight="1" x14ac:dyDescent="0.35">
      <c r="B160" s="37"/>
      <c r="C160" s="67"/>
      <c r="D160" s="67"/>
      <c r="E160" s="67"/>
      <c r="F160" s="67"/>
      <c r="G160" s="43"/>
      <c r="H160" s="41"/>
      <c r="K160" s="54"/>
      <c r="L160" s="55"/>
      <c r="M160" s="55"/>
      <c r="N160" s="55"/>
      <c r="O160" s="55"/>
    </row>
    <row r="161" spans="2:15" ht="28.5" customHeight="1" x14ac:dyDescent="0.35">
      <c r="B161" s="37"/>
      <c r="C161" s="67"/>
      <c r="D161" s="67"/>
      <c r="E161" s="67"/>
      <c r="F161" s="67"/>
      <c r="G161" s="43"/>
      <c r="H161" s="41"/>
      <c r="K161" s="54"/>
      <c r="L161" s="55"/>
      <c r="M161" s="55"/>
      <c r="N161" s="55"/>
      <c r="O161" s="55"/>
    </row>
    <row r="162" spans="2:15" ht="28.5" customHeight="1" x14ac:dyDescent="0.35">
      <c r="B162" s="37"/>
      <c r="C162" s="67"/>
      <c r="D162" s="67"/>
      <c r="E162" s="67"/>
      <c r="F162" s="67"/>
      <c r="G162" s="43"/>
      <c r="H162" s="41"/>
      <c r="K162" s="54"/>
      <c r="L162" s="55"/>
      <c r="M162" s="55"/>
      <c r="N162" s="55"/>
      <c r="O162" s="55"/>
    </row>
    <row r="163" spans="2:15" ht="28.5" customHeight="1" x14ac:dyDescent="0.35">
      <c r="B163" s="37"/>
      <c r="C163" s="67"/>
      <c r="D163" s="67"/>
      <c r="E163" s="67"/>
      <c r="F163" s="67"/>
      <c r="G163" s="43"/>
      <c r="H163" s="41"/>
      <c r="K163" s="54"/>
      <c r="L163" s="55"/>
      <c r="M163" s="55"/>
      <c r="N163" s="55"/>
      <c r="O163" s="55"/>
    </row>
    <row r="164" spans="2:15" ht="28.5" customHeight="1" x14ac:dyDescent="0.35">
      <c r="B164" s="37"/>
      <c r="C164" s="67"/>
      <c r="D164" s="67"/>
      <c r="E164" s="67"/>
      <c r="F164" s="67"/>
      <c r="G164" s="43"/>
      <c r="H164" s="41"/>
      <c r="K164" s="54"/>
      <c r="L164" s="55"/>
      <c r="M164" s="55"/>
      <c r="N164" s="55"/>
      <c r="O164" s="55"/>
    </row>
    <row r="165" spans="2:15" ht="28.5" customHeight="1" x14ac:dyDescent="0.35">
      <c r="B165" s="37"/>
      <c r="C165" s="67"/>
      <c r="D165" s="67"/>
      <c r="E165" s="67"/>
      <c r="F165" s="67"/>
      <c r="G165" s="43"/>
      <c r="H165" s="41"/>
      <c r="K165" s="54"/>
      <c r="L165" s="55"/>
      <c r="M165" s="55"/>
      <c r="N165" s="55"/>
      <c r="O165" s="55"/>
    </row>
    <row r="166" spans="2:15" ht="28.5" customHeight="1" x14ac:dyDescent="0.35">
      <c r="B166" s="37"/>
      <c r="C166" s="67"/>
      <c r="D166" s="67"/>
      <c r="E166" s="67"/>
      <c r="F166" s="67"/>
      <c r="G166" s="43"/>
      <c r="H166" s="41"/>
      <c r="K166" s="54"/>
      <c r="L166" s="55"/>
      <c r="M166" s="55"/>
      <c r="N166" s="55"/>
      <c r="O166" s="55"/>
    </row>
    <row r="167" spans="2:15" ht="28.5" customHeight="1" x14ac:dyDescent="0.35">
      <c r="B167" s="37"/>
      <c r="C167" s="67"/>
      <c r="D167" s="67"/>
      <c r="E167" s="67"/>
      <c r="F167" s="67"/>
      <c r="G167" s="43"/>
      <c r="H167" s="41"/>
      <c r="K167" s="54"/>
      <c r="L167" s="55"/>
      <c r="M167" s="55"/>
      <c r="N167" s="55"/>
      <c r="O167" s="55"/>
    </row>
    <row r="168" spans="2:15" ht="28.5" customHeight="1" x14ac:dyDescent="0.35">
      <c r="B168" s="37"/>
      <c r="C168" s="67"/>
      <c r="D168" s="67"/>
      <c r="E168" s="67"/>
      <c r="F168" s="67"/>
      <c r="G168" s="43"/>
      <c r="H168" s="41"/>
      <c r="K168" s="54"/>
      <c r="L168" s="55"/>
      <c r="M168" s="55"/>
      <c r="N168" s="55"/>
      <c r="O168" s="55"/>
    </row>
    <row r="169" spans="2:15" ht="28.5" customHeight="1" x14ac:dyDescent="0.35">
      <c r="B169" s="37"/>
      <c r="C169" s="67"/>
      <c r="D169" s="67"/>
      <c r="E169" s="67"/>
      <c r="F169" s="67"/>
      <c r="G169" s="43"/>
      <c r="H169" s="41"/>
      <c r="K169" s="54"/>
      <c r="L169" s="55"/>
      <c r="M169" s="55"/>
      <c r="N169" s="55"/>
      <c r="O169" s="55"/>
    </row>
    <row r="170" spans="2:15" ht="28.5" customHeight="1" x14ac:dyDescent="0.35">
      <c r="B170" s="37"/>
      <c r="C170" s="67"/>
      <c r="D170" s="67"/>
      <c r="E170" s="67"/>
      <c r="F170" s="67"/>
      <c r="G170" s="43"/>
      <c r="H170" s="41"/>
      <c r="K170" s="54"/>
      <c r="L170" s="55"/>
      <c r="M170" s="55"/>
      <c r="N170" s="55"/>
      <c r="O170" s="55"/>
    </row>
    <row r="171" spans="2:15" ht="28.5" customHeight="1" x14ac:dyDescent="0.35">
      <c r="B171" s="37"/>
      <c r="C171" s="67"/>
      <c r="D171" s="67"/>
      <c r="E171" s="67"/>
      <c r="F171" s="67"/>
      <c r="G171" s="43"/>
      <c r="H171" s="41"/>
      <c r="K171" s="54"/>
      <c r="L171" s="55"/>
      <c r="M171" s="55"/>
      <c r="N171" s="55"/>
      <c r="O171" s="55"/>
    </row>
    <row r="172" spans="2:15" ht="28.5" customHeight="1" x14ac:dyDescent="0.35">
      <c r="B172" s="37"/>
      <c r="C172" s="67"/>
      <c r="D172" s="67"/>
      <c r="E172" s="67"/>
      <c r="F172" s="67"/>
      <c r="G172" s="43"/>
      <c r="H172" s="41"/>
      <c r="K172" s="54"/>
      <c r="L172" s="55"/>
      <c r="M172" s="55"/>
      <c r="N172" s="55"/>
      <c r="O172" s="55"/>
    </row>
    <row r="173" spans="2:15" ht="28.5" customHeight="1" x14ac:dyDescent="0.35">
      <c r="B173" s="37"/>
      <c r="C173" s="67"/>
      <c r="D173" s="67"/>
      <c r="E173" s="67"/>
      <c r="F173" s="67"/>
      <c r="G173" s="43"/>
      <c r="H173" s="41"/>
      <c r="K173" s="54"/>
      <c r="L173" s="55"/>
      <c r="M173" s="55"/>
      <c r="N173" s="55"/>
      <c r="O173" s="55"/>
    </row>
    <row r="174" spans="2:15" ht="28.5" customHeight="1" x14ac:dyDescent="0.35">
      <c r="B174" s="37"/>
      <c r="C174" s="67"/>
      <c r="D174" s="67"/>
      <c r="E174" s="67"/>
      <c r="F174" s="67"/>
      <c r="G174" s="43"/>
      <c r="H174" s="41"/>
      <c r="K174" s="54"/>
      <c r="L174" s="55"/>
      <c r="M174" s="55"/>
      <c r="N174" s="55"/>
      <c r="O174" s="55"/>
    </row>
    <row r="175" spans="2:15" ht="28.5" customHeight="1" x14ac:dyDescent="0.35">
      <c r="B175" s="37"/>
      <c r="C175" s="98"/>
      <c r="D175" s="99"/>
      <c r="E175" s="99"/>
      <c r="F175" s="100"/>
      <c r="G175" s="42"/>
      <c r="H175" s="39"/>
      <c r="K175" s="54"/>
      <c r="L175" s="55"/>
      <c r="M175" s="55"/>
      <c r="N175" s="55"/>
      <c r="O175" s="55"/>
    </row>
    <row r="176" spans="2:15" ht="28.5" customHeight="1" x14ac:dyDescent="0.35">
      <c r="B176" s="37"/>
      <c r="C176" s="98"/>
      <c r="D176" s="99"/>
      <c r="E176" s="99"/>
      <c r="F176" s="100"/>
      <c r="G176" s="42"/>
      <c r="H176" s="39"/>
    </row>
    <row r="177" spans="2:8" ht="28.5" customHeight="1" x14ac:dyDescent="0.35">
      <c r="B177" s="37"/>
      <c r="C177" s="98"/>
      <c r="D177" s="99"/>
      <c r="E177" s="99"/>
      <c r="F177" s="100"/>
      <c r="G177" s="42"/>
      <c r="H177" s="39"/>
    </row>
    <row r="178" spans="2:8" ht="28.5" customHeight="1" x14ac:dyDescent="0.35">
      <c r="B178" s="37"/>
      <c r="C178" s="67"/>
      <c r="D178" s="67"/>
      <c r="E178" s="67"/>
      <c r="F178" s="67"/>
      <c r="G178" s="42"/>
      <c r="H178" s="39"/>
    </row>
    <row r="179" spans="2:8" ht="28.5" customHeight="1" x14ac:dyDescent="0.35">
      <c r="B179" s="37"/>
      <c r="C179" s="98"/>
      <c r="D179" s="99"/>
      <c r="E179" s="99"/>
      <c r="F179" s="100"/>
      <c r="G179" s="42"/>
      <c r="H179" s="39"/>
    </row>
    <row r="180" spans="2:8" ht="28.5" customHeight="1" x14ac:dyDescent="0.35">
      <c r="B180" s="37"/>
      <c r="C180" s="98"/>
      <c r="D180" s="99"/>
      <c r="E180" s="99"/>
      <c r="F180" s="100"/>
      <c r="G180" s="42"/>
      <c r="H180" s="39"/>
    </row>
    <row r="181" spans="2:8" ht="28.5" customHeight="1" x14ac:dyDescent="0.35">
      <c r="B181" s="37"/>
      <c r="C181" s="98"/>
      <c r="D181" s="99"/>
      <c r="E181" s="99"/>
      <c r="F181" s="100"/>
      <c r="G181" s="42"/>
      <c r="H181" s="39"/>
    </row>
    <row r="182" spans="2:8" ht="28.5" customHeight="1" x14ac:dyDescent="0.35">
      <c r="B182" s="37"/>
      <c r="C182" s="98"/>
      <c r="D182" s="99"/>
      <c r="E182" s="99"/>
      <c r="F182" s="100"/>
      <c r="G182" s="42"/>
      <c r="H182" s="39"/>
    </row>
    <row r="183" spans="2:8" ht="28.5" customHeight="1" x14ac:dyDescent="0.35">
      <c r="B183" s="37"/>
      <c r="C183" s="67"/>
      <c r="D183" s="67"/>
      <c r="E183" s="67"/>
      <c r="F183" s="67"/>
      <c r="G183" s="42"/>
      <c r="H183" s="39"/>
    </row>
    <row r="184" spans="2:8" ht="28.5" customHeight="1" x14ac:dyDescent="0.35">
      <c r="B184" s="37"/>
      <c r="C184" s="56"/>
      <c r="D184" s="57"/>
      <c r="E184" s="57"/>
      <c r="F184" s="58"/>
      <c r="G184" s="42"/>
      <c r="H184" s="39"/>
    </row>
    <row r="185" spans="2:8" ht="28.5" customHeight="1" x14ac:dyDescent="0.35">
      <c r="B185" s="37"/>
      <c r="C185" s="56"/>
      <c r="D185" s="57"/>
      <c r="E185" s="57"/>
      <c r="F185" s="58"/>
      <c r="G185" s="42"/>
      <c r="H185" s="39"/>
    </row>
    <row r="186" spans="2:8" ht="28.5" customHeight="1" x14ac:dyDescent="0.35">
      <c r="B186" s="37"/>
      <c r="C186" s="56"/>
      <c r="D186" s="57"/>
      <c r="E186" s="57"/>
      <c r="F186" s="58"/>
      <c r="G186" s="42"/>
      <c r="H186" s="39"/>
    </row>
    <row r="187" spans="2:8" ht="28.5" customHeight="1" x14ac:dyDescent="0.35">
      <c r="B187" s="37"/>
      <c r="C187" s="56"/>
      <c r="D187" s="57"/>
      <c r="E187" s="57"/>
      <c r="F187" s="58"/>
      <c r="G187" s="42"/>
      <c r="H187" s="39"/>
    </row>
    <row r="188" spans="2:8" ht="28.5" customHeight="1" x14ac:dyDescent="0.35">
      <c r="B188" s="37"/>
      <c r="C188" s="98"/>
      <c r="D188" s="99"/>
      <c r="E188" s="99"/>
      <c r="F188" s="100"/>
      <c r="G188" s="42"/>
      <c r="H188" s="39"/>
    </row>
    <row r="189" spans="2:8" ht="28.5" customHeight="1" x14ac:dyDescent="0.35">
      <c r="B189" s="37"/>
      <c r="C189" s="67"/>
      <c r="D189" s="67"/>
      <c r="E189" s="67"/>
      <c r="F189" s="67"/>
      <c r="G189" s="42"/>
      <c r="H189" s="39"/>
    </row>
    <row r="190" spans="2:8" ht="28.5" customHeight="1" x14ac:dyDescent="0.35">
      <c r="B190" s="37"/>
      <c r="C190" s="67"/>
      <c r="D190" s="67"/>
      <c r="E190" s="67"/>
      <c r="F190" s="67"/>
      <c r="G190" s="42"/>
      <c r="H190" s="39"/>
    </row>
    <row r="191" spans="2:8" ht="28.5" customHeight="1" x14ac:dyDescent="0.35">
      <c r="B191" s="37"/>
      <c r="C191" s="67"/>
      <c r="D191" s="67"/>
      <c r="E191" s="67"/>
      <c r="F191" s="67"/>
      <c r="G191" s="42"/>
      <c r="H191" s="39"/>
    </row>
    <row r="192" spans="2:8" ht="28.5" customHeight="1" x14ac:dyDescent="0.35">
      <c r="B192" s="37"/>
      <c r="C192" s="67"/>
      <c r="D192" s="67"/>
      <c r="E192" s="67"/>
      <c r="F192" s="67"/>
      <c r="G192" s="42"/>
      <c r="H192" s="39"/>
    </row>
    <row r="193" spans="2:8" ht="28.5" customHeight="1" x14ac:dyDescent="0.35">
      <c r="B193" s="37"/>
      <c r="C193" s="67"/>
      <c r="D193" s="67"/>
      <c r="E193" s="67"/>
      <c r="F193" s="67"/>
      <c r="G193" s="42"/>
      <c r="H193" s="39"/>
    </row>
    <row r="194" spans="2:8" ht="28.5" customHeight="1" x14ac:dyDescent="0.35">
      <c r="B194" s="37"/>
      <c r="C194" s="67"/>
      <c r="D194" s="67"/>
      <c r="E194" s="67"/>
      <c r="F194" s="67"/>
      <c r="G194" s="42"/>
      <c r="H194" s="39"/>
    </row>
    <row r="195" spans="2:8" ht="28.5" customHeight="1" x14ac:dyDescent="0.35">
      <c r="B195" s="37"/>
      <c r="C195" s="67"/>
      <c r="D195" s="67"/>
      <c r="E195" s="67"/>
      <c r="F195" s="67"/>
      <c r="G195" s="42"/>
      <c r="H195" s="39"/>
    </row>
    <row r="196" spans="2:8" ht="28.5" customHeight="1" x14ac:dyDescent="0.35">
      <c r="B196" s="37"/>
      <c r="C196" s="67"/>
      <c r="D196" s="67"/>
      <c r="E196" s="67"/>
      <c r="F196" s="67"/>
      <c r="G196" s="42"/>
      <c r="H196" s="39"/>
    </row>
    <row r="197" spans="2:8" ht="28.5" customHeight="1" x14ac:dyDescent="0.35">
      <c r="B197" s="37"/>
      <c r="C197" s="67"/>
      <c r="D197" s="67"/>
      <c r="E197" s="67"/>
      <c r="F197" s="67"/>
      <c r="G197" s="42"/>
      <c r="H197" s="39"/>
    </row>
    <row r="198" spans="2:8" ht="28.5" customHeight="1" x14ac:dyDescent="0.35">
      <c r="B198" s="37"/>
      <c r="C198" s="67"/>
      <c r="D198" s="67"/>
      <c r="E198" s="67"/>
      <c r="F198" s="67"/>
      <c r="G198" s="42"/>
      <c r="H198" s="39"/>
    </row>
    <row r="199" spans="2:8" ht="28.5" customHeight="1" x14ac:dyDescent="0.35">
      <c r="B199" s="37"/>
      <c r="C199" s="67"/>
      <c r="D199" s="67"/>
      <c r="E199" s="67"/>
      <c r="F199" s="67"/>
      <c r="G199" s="42"/>
      <c r="H199" s="39"/>
    </row>
    <row r="200" spans="2:8" ht="28.5" customHeight="1" x14ac:dyDescent="0.35">
      <c r="B200" s="37"/>
      <c r="C200" s="67"/>
      <c r="D200" s="67"/>
      <c r="E200" s="67"/>
      <c r="F200" s="67"/>
      <c r="G200" s="42"/>
      <c r="H200" s="39"/>
    </row>
    <row r="201" spans="2:8" ht="28.5" customHeight="1" x14ac:dyDescent="0.35">
      <c r="B201" s="37"/>
      <c r="C201" s="67"/>
      <c r="D201" s="67"/>
      <c r="E201" s="67"/>
      <c r="F201" s="67"/>
      <c r="G201" s="42"/>
      <c r="H201" s="39"/>
    </row>
    <row r="202" spans="2:8" ht="28.5" customHeight="1" x14ac:dyDescent="0.35">
      <c r="B202" s="37"/>
      <c r="C202" s="67"/>
      <c r="D202" s="67"/>
      <c r="E202" s="67"/>
      <c r="F202" s="67"/>
      <c r="G202" s="42"/>
      <c r="H202" s="39"/>
    </row>
    <row r="203" spans="2:8" ht="28.5" customHeight="1" x14ac:dyDescent="0.35">
      <c r="B203" s="37"/>
      <c r="C203" s="67"/>
      <c r="D203" s="67"/>
      <c r="E203" s="67"/>
      <c r="F203" s="67"/>
      <c r="G203" s="42"/>
      <c r="H203" s="39"/>
    </row>
    <row r="204" spans="2:8" ht="28.5" customHeight="1" x14ac:dyDescent="0.35">
      <c r="B204" s="37"/>
      <c r="C204" s="67"/>
      <c r="D204" s="67"/>
      <c r="E204" s="67"/>
      <c r="F204" s="67"/>
      <c r="G204" s="42"/>
      <c r="H204" s="39"/>
    </row>
    <row r="205" spans="2:8" ht="28.5" customHeight="1" x14ac:dyDescent="0.35">
      <c r="B205" s="37"/>
      <c r="C205" s="67"/>
      <c r="D205" s="67"/>
      <c r="E205" s="67"/>
      <c r="F205" s="67"/>
      <c r="G205" s="42"/>
      <c r="H205" s="39"/>
    </row>
    <row r="206" spans="2:8" ht="28.5" customHeight="1" x14ac:dyDescent="0.35">
      <c r="B206" s="37"/>
      <c r="C206" s="67"/>
      <c r="D206" s="67"/>
      <c r="E206" s="67"/>
      <c r="F206" s="67"/>
      <c r="G206" s="42"/>
      <c r="H206" s="39"/>
    </row>
    <row r="207" spans="2:8" ht="28.5" customHeight="1" x14ac:dyDescent="0.35">
      <c r="B207" s="37"/>
      <c r="C207" s="67"/>
      <c r="D207" s="67"/>
      <c r="E207" s="67"/>
      <c r="F207" s="67"/>
      <c r="G207" s="42"/>
      <c r="H207" s="39"/>
    </row>
    <row r="208" spans="2:8" ht="28.5" customHeight="1" x14ac:dyDescent="0.35">
      <c r="B208" s="37"/>
      <c r="C208" s="67"/>
      <c r="D208" s="67"/>
      <c r="E208" s="67"/>
      <c r="F208" s="67"/>
      <c r="G208" s="42"/>
      <c r="H208" s="39"/>
    </row>
    <row r="209" spans="2:8" ht="28.5" customHeight="1" x14ac:dyDescent="0.35">
      <c r="B209" s="37"/>
      <c r="C209" s="67"/>
      <c r="D209" s="67"/>
      <c r="E209" s="67"/>
      <c r="F209" s="67"/>
      <c r="G209" s="42"/>
      <c r="H209" s="39"/>
    </row>
    <row r="210" spans="2:8" ht="28.5" customHeight="1" x14ac:dyDescent="0.35">
      <c r="B210" s="37"/>
      <c r="C210" s="67"/>
      <c r="D210" s="67"/>
      <c r="E210" s="67"/>
      <c r="F210" s="67"/>
      <c r="G210" s="42"/>
      <c r="H210" s="39"/>
    </row>
    <row r="211" spans="2:8" ht="28.5" customHeight="1" x14ac:dyDescent="0.35">
      <c r="B211" s="37"/>
      <c r="C211" s="67"/>
      <c r="D211" s="67"/>
      <c r="E211" s="67"/>
      <c r="F211" s="67"/>
      <c r="G211" s="42"/>
      <c r="H211" s="39"/>
    </row>
    <row r="212" spans="2:8" ht="28.5" customHeight="1" x14ac:dyDescent="0.35">
      <c r="B212" s="37"/>
      <c r="C212" s="67"/>
      <c r="D212" s="67"/>
      <c r="E212" s="67"/>
      <c r="F212" s="67"/>
      <c r="G212" s="42"/>
      <c r="H212" s="39"/>
    </row>
    <row r="213" spans="2:8" ht="28.5" customHeight="1" x14ac:dyDescent="0.35">
      <c r="B213" s="37"/>
      <c r="C213" s="67"/>
      <c r="D213" s="67"/>
      <c r="E213" s="67"/>
      <c r="F213" s="67"/>
      <c r="G213" s="42"/>
      <c r="H213" s="39"/>
    </row>
    <row r="214" spans="2:8" ht="28.5" customHeight="1" x14ac:dyDescent="0.35">
      <c r="B214" s="37"/>
      <c r="C214" s="67"/>
      <c r="D214" s="67"/>
      <c r="E214" s="67"/>
      <c r="F214" s="67"/>
      <c r="G214" s="42"/>
      <c r="H214" s="39"/>
    </row>
    <row r="215" spans="2:8" ht="28.5" customHeight="1" x14ac:dyDescent="0.35">
      <c r="B215" s="37"/>
      <c r="C215" s="67"/>
      <c r="D215" s="67"/>
      <c r="E215" s="67"/>
      <c r="F215" s="67"/>
      <c r="G215" s="42"/>
      <c r="H215" s="39"/>
    </row>
    <row r="216" spans="2:8" ht="28.5" customHeight="1" x14ac:dyDescent="0.35">
      <c r="B216" s="37"/>
      <c r="C216" s="67"/>
      <c r="D216" s="67"/>
      <c r="E216" s="67"/>
      <c r="F216" s="67"/>
      <c r="G216" s="42"/>
      <c r="H216" s="39"/>
    </row>
    <row r="217" spans="2:8" ht="28.5" customHeight="1" x14ac:dyDescent="0.35">
      <c r="B217" s="37"/>
      <c r="C217" s="67"/>
      <c r="D217" s="67"/>
      <c r="E217" s="67"/>
      <c r="F217" s="67"/>
      <c r="G217" s="42"/>
      <c r="H217" s="40"/>
    </row>
    <row r="218" spans="2:8" ht="28.5" customHeight="1" x14ac:dyDescent="0.35">
      <c r="B218" s="37"/>
      <c r="C218" s="67"/>
      <c r="D218" s="67"/>
      <c r="E218" s="67"/>
      <c r="F218" s="67"/>
      <c r="G218" s="42"/>
      <c r="H218" s="39"/>
    </row>
    <row r="219" spans="2:8" ht="28.5" customHeight="1" x14ac:dyDescent="0.35">
      <c r="B219" s="37"/>
      <c r="C219" s="67"/>
      <c r="D219" s="67"/>
      <c r="E219" s="67"/>
      <c r="F219" s="67"/>
      <c r="G219" s="42"/>
      <c r="H219" s="39"/>
    </row>
    <row r="220" spans="2:8" ht="28.5" customHeight="1" x14ac:dyDescent="0.35">
      <c r="B220" s="37"/>
      <c r="C220" s="67"/>
      <c r="D220" s="67"/>
      <c r="E220" s="67"/>
      <c r="F220" s="67"/>
      <c r="G220" s="43"/>
      <c r="H220" s="41"/>
    </row>
    <row r="221" spans="2:8" ht="28.5" customHeight="1" x14ac:dyDescent="0.35">
      <c r="B221" s="37"/>
      <c r="C221" s="67"/>
      <c r="D221" s="67"/>
      <c r="E221" s="67"/>
      <c r="F221" s="67"/>
      <c r="G221" s="43"/>
      <c r="H221" s="41"/>
    </row>
    <row r="222" spans="2:8" ht="28.5" customHeight="1" x14ac:dyDescent="0.35">
      <c r="B222" s="37"/>
      <c r="C222" s="67"/>
      <c r="D222" s="67"/>
      <c r="E222" s="67"/>
      <c r="F222" s="67"/>
      <c r="G222" s="43"/>
      <c r="H222" s="41"/>
    </row>
    <row r="223" spans="2:8" ht="28.5" customHeight="1" x14ac:dyDescent="0.35">
      <c r="B223" s="37"/>
      <c r="C223" s="67"/>
      <c r="D223" s="67"/>
      <c r="E223" s="67"/>
      <c r="F223" s="67"/>
      <c r="G223" s="43"/>
      <c r="H223" s="41"/>
    </row>
    <row r="224" spans="2:8" ht="28.5" customHeight="1" x14ac:dyDescent="0.35">
      <c r="B224" s="37"/>
      <c r="C224" s="67"/>
      <c r="D224" s="67"/>
      <c r="E224" s="67"/>
      <c r="F224" s="67"/>
      <c r="G224" s="43"/>
      <c r="H224" s="41"/>
    </row>
    <row r="225" spans="2:8" ht="28.5" customHeight="1" x14ac:dyDescent="0.35">
      <c r="B225" s="37"/>
      <c r="C225" s="67"/>
      <c r="D225" s="67"/>
      <c r="E225" s="67"/>
      <c r="F225" s="67"/>
      <c r="G225" s="43"/>
      <c r="H225" s="41"/>
    </row>
    <row r="226" spans="2:8" ht="28.5" customHeight="1" x14ac:dyDescent="0.35">
      <c r="B226" s="37"/>
      <c r="C226" s="67"/>
      <c r="D226" s="67"/>
      <c r="E226" s="67"/>
      <c r="F226" s="67"/>
      <c r="G226" s="43"/>
      <c r="H226" s="41"/>
    </row>
    <row r="227" spans="2:8" ht="28.5" customHeight="1" x14ac:dyDescent="0.35">
      <c r="B227" s="37"/>
      <c r="C227" s="67"/>
      <c r="D227" s="67"/>
      <c r="E227" s="67"/>
      <c r="F227" s="67"/>
      <c r="G227" s="43"/>
      <c r="H227" s="41"/>
    </row>
    <row r="228" spans="2:8" ht="28.5" customHeight="1" x14ac:dyDescent="0.35">
      <c r="B228" s="37"/>
      <c r="C228" s="67"/>
      <c r="D228" s="67"/>
      <c r="E228" s="67"/>
      <c r="F228" s="67"/>
      <c r="G228" s="43"/>
      <c r="H228" s="41"/>
    </row>
    <row r="229" spans="2:8" ht="28.5" customHeight="1" x14ac:dyDescent="0.35">
      <c r="B229" s="37"/>
      <c r="C229" s="67"/>
      <c r="D229" s="67"/>
      <c r="E229" s="67"/>
      <c r="F229" s="67"/>
      <c r="G229" s="43"/>
      <c r="H229" s="41"/>
    </row>
    <row r="230" spans="2:8" ht="28.5" customHeight="1" x14ac:dyDescent="0.35">
      <c r="B230" s="37"/>
      <c r="C230" s="67"/>
      <c r="D230" s="67"/>
      <c r="E230" s="67"/>
      <c r="F230" s="67"/>
      <c r="G230" s="43"/>
      <c r="H230" s="41"/>
    </row>
    <row r="231" spans="2:8" ht="28.5" customHeight="1" x14ac:dyDescent="0.35">
      <c r="B231" s="37"/>
      <c r="C231" s="67"/>
      <c r="D231" s="67"/>
      <c r="E231" s="67"/>
      <c r="F231" s="67"/>
      <c r="G231" s="43"/>
      <c r="H231" s="41"/>
    </row>
    <row r="232" spans="2:8" ht="28.5" customHeight="1" x14ac:dyDescent="0.35">
      <c r="B232" s="37"/>
      <c r="C232" s="67"/>
      <c r="D232" s="67"/>
      <c r="E232" s="67"/>
      <c r="F232" s="67"/>
      <c r="G232" s="43"/>
      <c r="H232" s="41"/>
    </row>
    <row r="233" spans="2:8" ht="28.5" customHeight="1" x14ac:dyDescent="0.35">
      <c r="B233" s="37"/>
      <c r="C233" s="67"/>
      <c r="D233" s="67"/>
      <c r="E233" s="67"/>
      <c r="F233" s="67"/>
      <c r="G233" s="43"/>
      <c r="H233" s="41"/>
    </row>
    <row r="234" spans="2:8" ht="28.5" customHeight="1" x14ac:dyDescent="0.35">
      <c r="B234" s="37"/>
      <c r="C234" s="67"/>
      <c r="D234" s="67"/>
      <c r="E234" s="67"/>
      <c r="F234" s="67"/>
      <c r="G234" s="43"/>
      <c r="H234" s="41"/>
    </row>
    <row r="235" spans="2:8" ht="28.5" customHeight="1" x14ac:dyDescent="0.35">
      <c r="B235" s="37"/>
      <c r="C235" s="67"/>
      <c r="D235" s="67"/>
      <c r="E235" s="67"/>
      <c r="F235" s="67"/>
      <c r="G235" s="43"/>
      <c r="H235" s="41"/>
    </row>
    <row r="236" spans="2:8" ht="28.5" customHeight="1" x14ac:dyDescent="0.35">
      <c r="B236" s="37"/>
      <c r="C236" s="67"/>
      <c r="D236" s="67"/>
      <c r="E236" s="67"/>
      <c r="F236" s="67"/>
      <c r="G236" s="43"/>
      <c r="H236" s="41"/>
    </row>
    <row r="237" spans="2:8" ht="28.5" customHeight="1" x14ac:dyDescent="0.35">
      <c r="B237" s="37"/>
      <c r="C237" s="67"/>
      <c r="D237" s="67"/>
      <c r="E237" s="67"/>
      <c r="F237" s="67"/>
      <c r="G237" s="43"/>
      <c r="H237" s="41"/>
    </row>
    <row r="238" spans="2:8" ht="28.5" customHeight="1" x14ac:dyDescent="0.35">
      <c r="B238" s="37"/>
      <c r="C238" s="67"/>
      <c r="D238" s="67"/>
      <c r="E238" s="67"/>
      <c r="F238" s="67"/>
      <c r="G238" s="43"/>
      <c r="H238" s="41"/>
    </row>
    <row r="239" spans="2:8" ht="28.5" customHeight="1" x14ac:dyDescent="0.35">
      <c r="B239" s="37"/>
      <c r="C239" s="67"/>
      <c r="D239" s="67"/>
      <c r="E239" s="67"/>
      <c r="F239" s="67"/>
      <c r="G239" s="43"/>
      <c r="H239" s="41"/>
    </row>
    <row r="240" spans="2:8" ht="28.5" customHeight="1" x14ac:dyDescent="0.35">
      <c r="B240" s="37"/>
      <c r="C240" s="67"/>
      <c r="D240" s="67"/>
      <c r="E240" s="67"/>
      <c r="F240" s="67"/>
      <c r="G240" s="43"/>
      <c r="H240" s="41"/>
    </row>
    <row r="241" spans="2:8" ht="28.5" customHeight="1" x14ac:dyDescent="0.35">
      <c r="B241" s="37"/>
      <c r="C241" s="67"/>
      <c r="D241" s="67"/>
      <c r="E241" s="67"/>
      <c r="F241" s="67"/>
      <c r="G241" s="43"/>
      <c r="H241" s="41"/>
    </row>
    <row r="242" spans="2:8" ht="28.5" customHeight="1" x14ac:dyDescent="0.35">
      <c r="B242" s="37"/>
      <c r="C242" s="67"/>
      <c r="D242" s="67"/>
      <c r="E242" s="67"/>
      <c r="F242" s="67"/>
      <c r="G242" s="43"/>
      <c r="H242" s="41"/>
    </row>
    <row r="243" spans="2:8" ht="28.5" customHeight="1" x14ac:dyDescent="0.35">
      <c r="B243" s="37"/>
      <c r="C243" s="67"/>
      <c r="D243" s="67"/>
      <c r="E243" s="67"/>
      <c r="F243" s="67"/>
      <c r="G243" s="43"/>
      <c r="H243" s="41"/>
    </row>
    <row r="244" spans="2:8" ht="28.5" customHeight="1" x14ac:dyDescent="0.35">
      <c r="B244" s="37"/>
      <c r="C244" s="67"/>
      <c r="D244" s="67"/>
      <c r="E244" s="67"/>
      <c r="F244" s="67"/>
      <c r="G244" s="43"/>
      <c r="H244" s="41"/>
    </row>
    <row r="245" spans="2:8" ht="28.5" customHeight="1" x14ac:dyDescent="0.35">
      <c r="B245" s="37"/>
      <c r="C245" s="67"/>
      <c r="D245" s="67"/>
      <c r="E245" s="67"/>
      <c r="F245" s="67"/>
      <c r="G245" s="43"/>
      <c r="H245" s="41"/>
    </row>
    <row r="246" spans="2:8" ht="28.5" customHeight="1" x14ac:dyDescent="0.35">
      <c r="B246" s="37"/>
      <c r="C246" s="67"/>
      <c r="D246" s="67"/>
      <c r="E246" s="67"/>
      <c r="F246" s="67"/>
      <c r="G246" s="43"/>
      <c r="H246" s="41"/>
    </row>
    <row r="247" spans="2:8" ht="28.5" customHeight="1" x14ac:dyDescent="0.35">
      <c r="B247" s="37"/>
      <c r="C247" s="67"/>
      <c r="D247" s="67"/>
      <c r="E247" s="67"/>
      <c r="F247" s="67"/>
      <c r="G247" s="43"/>
      <c r="H247" s="41"/>
    </row>
    <row r="248" spans="2:8" ht="28.5" customHeight="1" x14ac:dyDescent="0.35">
      <c r="B248" s="37"/>
      <c r="C248" s="67"/>
      <c r="D248" s="67"/>
      <c r="E248" s="67"/>
      <c r="F248" s="67"/>
      <c r="G248" s="43"/>
      <c r="H248" s="41"/>
    </row>
    <row r="249" spans="2:8" ht="28.5" customHeight="1" x14ac:dyDescent="0.35">
      <c r="B249" s="37"/>
      <c r="C249" s="67"/>
      <c r="D249" s="67"/>
      <c r="E249" s="67"/>
      <c r="F249" s="67"/>
      <c r="G249" s="43"/>
      <c r="H249" s="41"/>
    </row>
    <row r="250" spans="2:8" ht="28.5" customHeight="1" x14ac:dyDescent="0.35">
      <c r="B250" s="37"/>
      <c r="C250" s="67"/>
      <c r="D250" s="67"/>
      <c r="E250" s="67"/>
      <c r="F250" s="67"/>
      <c r="G250" s="43"/>
      <c r="H250" s="41"/>
    </row>
    <row r="251" spans="2:8" ht="28.5" customHeight="1" x14ac:dyDescent="0.35">
      <c r="B251" s="37"/>
      <c r="C251" s="67"/>
      <c r="D251" s="67"/>
      <c r="E251" s="67"/>
      <c r="F251" s="67"/>
      <c r="G251" s="43"/>
      <c r="H251" s="41"/>
    </row>
    <row r="252" spans="2:8" ht="28.5" customHeight="1" x14ac:dyDescent="0.35">
      <c r="B252" s="37"/>
      <c r="C252" s="67"/>
      <c r="D252" s="67"/>
      <c r="E252" s="67"/>
      <c r="F252" s="67"/>
      <c r="G252" s="43"/>
      <c r="H252" s="41"/>
    </row>
    <row r="253" spans="2:8" ht="28.5" customHeight="1" x14ac:dyDescent="0.35">
      <c r="B253" s="37"/>
      <c r="C253" s="67"/>
      <c r="D253" s="67"/>
      <c r="E253" s="67"/>
      <c r="F253" s="67"/>
      <c r="G253" s="43"/>
      <c r="H253" s="41"/>
    </row>
    <row r="254" spans="2:8" ht="28.5" customHeight="1" x14ac:dyDescent="0.35">
      <c r="B254" s="37"/>
      <c r="C254" s="67"/>
      <c r="D254" s="67"/>
      <c r="E254" s="67"/>
      <c r="F254" s="67"/>
      <c r="G254" s="43"/>
      <c r="H254" s="41"/>
    </row>
    <row r="255" spans="2:8" ht="28.5" customHeight="1" x14ac:dyDescent="0.35">
      <c r="B255" s="37"/>
      <c r="C255" s="67"/>
      <c r="D255" s="67"/>
      <c r="E255" s="67"/>
      <c r="F255" s="67"/>
      <c r="G255" s="43"/>
      <c r="H255" s="41"/>
    </row>
    <row r="256" spans="2:8" ht="28.5" customHeight="1" x14ac:dyDescent="0.35">
      <c r="B256" s="37"/>
      <c r="C256" s="67"/>
      <c r="D256" s="67"/>
      <c r="E256" s="67"/>
      <c r="F256" s="67"/>
      <c r="G256" s="43"/>
      <c r="H256" s="41"/>
    </row>
    <row r="257" spans="2:8" ht="28.5" customHeight="1" x14ac:dyDescent="0.35">
      <c r="B257" s="37"/>
      <c r="C257" s="67"/>
      <c r="D257" s="67"/>
      <c r="E257" s="67"/>
      <c r="F257" s="67"/>
      <c r="G257" s="43"/>
      <c r="H257" s="41"/>
    </row>
    <row r="258" spans="2:8" ht="28.5" customHeight="1" x14ac:dyDescent="0.35">
      <c r="B258" s="37"/>
      <c r="C258" s="67"/>
      <c r="D258" s="67"/>
      <c r="E258" s="67"/>
      <c r="F258" s="67"/>
      <c r="G258" s="43"/>
      <c r="H258" s="41"/>
    </row>
    <row r="259" spans="2:8" ht="28.5" customHeight="1" x14ac:dyDescent="0.35">
      <c r="B259" s="37"/>
      <c r="C259" s="67"/>
      <c r="D259" s="67"/>
      <c r="E259" s="67"/>
      <c r="F259" s="67"/>
      <c r="G259" s="43"/>
      <c r="H259" s="41"/>
    </row>
    <row r="260" spans="2:8" ht="28.5" customHeight="1" x14ac:dyDescent="0.35">
      <c r="B260" s="37"/>
      <c r="C260" s="67"/>
      <c r="D260" s="67"/>
      <c r="E260" s="67"/>
      <c r="F260" s="67"/>
      <c r="G260" s="43"/>
      <c r="H260" s="41"/>
    </row>
    <row r="261" spans="2:8" ht="28.5" customHeight="1" x14ac:dyDescent="0.35">
      <c r="B261" s="37"/>
      <c r="C261" s="67"/>
      <c r="D261" s="67"/>
      <c r="E261" s="67"/>
      <c r="F261" s="67"/>
      <c r="G261" s="43"/>
      <c r="H261" s="41"/>
    </row>
    <row r="262" spans="2:8" ht="28.5" customHeight="1" x14ac:dyDescent="0.35">
      <c r="B262" s="37"/>
      <c r="C262" s="67"/>
      <c r="D262" s="67"/>
      <c r="E262" s="67"/>
      <c r="F262" s="67"/>
      <c r="G262" s="43"/>
      <c r="H262" s="41"/>
    </row>
    <row r="263" spans="2:8" ht="28.5" customHeight="1" x14ac:dyDescent="0.35">
      <c r="B263" s="37"/>
      <c r="C263" s="67"/>
      <c r="D263" s="67"/>
      <c r="E263" s="67"/>
      <c r="F263" s="67"/>
      <c r="G263" s="43"/>
      <c r="H263" s="41"/>
    </row>
    <row r="264" spans="2:8" ht="28.5" customHeight="1" x14ac:dyDescent="0.35">
      <c r="B264" s="37"/>
      <c r="C264" s="67"/>
      <c r="D264" s="67"/>
      <c r="E264" s="67"/>
      <c r="F264" s="67"/>
      <c r="G264" s="43"/>
      <c r="H264" s="41"/>
    </row>
    <row r="265" spans="2:8" ht="28.5" customHeight="1" x14ac:dyDescent="0.35">
      <c r="B265" s="37"/>
      <c r="C265" s="67"/>
      <c r="D265" s="67"/>
      <c r="E265" s="67"/>
      <c r="F265" s="67"/>
      <c r="G265" s="43"/>
      <c r="H265" s="41"/>
    </row>
    <row r="266" spans="2:8" ht="28.5" customHeight="1" x14ac:dyDescent="0.35">
      <c r="B266" s="37"/>
      <c r="C266" s="67"/>
      <c r="D266" s="67"/>
      <c r="E266" s="67"/>
      <c r="F266" s="67"/>
      <c r="G266" s="43"/>
      <c r="H266" s="41"/>
    </row>
    <row r="267" spans="2:8" ht="28.5" customHeight="1" x14ac:dyDescent="0.35">
      <c r="B267" s="37"/>
      <c r="C267" s="67"/>
      <c r="D267" s="67"/>
      <c r="E267" s="67"/>
      <c r="F267" s="67"/>
      <c r="G267" s="43"/>
      <c r="H267" s="41"/>
    </row>
    <row r="268" spans="2:8" ht="28.5" customHeight="1" x14ac:dyDescent="0.35">
      <c r="B268" s="37"/>
      <c r="C268" s="67"/>
      <c r="D268" s="67"/>
      <c r="E268" s="67"/>
      <c r="F268" s="67"/>
      <c r="G268" s="43"/>
      <c r="H268" s="41"/>
    </row>
    <row r="269" spans="2:8" ht="28.5" customHeight="1" x14ac:dyDescent="0.35">
      <c r="B269" s="37"/>
      <c r="C269" s="67"/>
      <c r="D269" s="67"/>
      <c r="E269" s="67"/>
      <c r="F269" s="67"/>
      <c r="G269" s="43"/>
      <c r="H269" s="41"/>
    </row>
    <row r="270" spans="2:8" ht="28.5" customHeight="1" x14ac:dyDescent="0.35">
      <c r="B270" s="37"/>
      <c r="C270" s="67"/>
      <c r="D270" s="67"/>
      <c r="E270" s="67"/>
      <c r="F270" s="67"/>
      <c r="G270" s="43"/>
      <c r="H270" s="41"/>
    </row>
    <row r="271" spans="2:8" ht="28.5" customHeight="1" x14ac:dyDescent="0.35">
      <c r="B271" s="37"/>
      <c r="C271" s="67"/>
      <c r="D271" s="67"/>
      <c r="E271" s="67"/>
      <c r="F271" s="67"/>
      <c r="G271" s="43"/>
      <c r="H271" s="41"/>
    </row>
    <row r="272" spans="2:8" ht="28.5" customHeight="1" x14ac:dyDescent="0.35">
      <c r="B272" s="37"/>
      <c r="C272" s="67"/>
      <c r="D272" s="67"/>
      <c r="E272" s="67"/>
      <c r="F272" s="67"/>
      <c r="G272" s="43"/>
      <c r="H272" s="41"/>
    </row>
    <row r="273" spans="2:8" ht="28.5" customHeight="1" x14ac:dyDescent="0.35">
      <c r="B273" s="37"/>
      <c r="C273" s="67"/>
      <c r="D273" s="67"/>
      <c r="E273" s="67"/>
      <c r="F273" s="67"/>
      <c r="G273" s="43"/>
      <c r="H273" s="41"/>
    </row>
    <row r="274" spans="2:8" ht="28.5" customHeight="1" x14ac:dyDescent="0.35">
      <c r="B274" s="37"/>
      <c r="C274" s="67"/>
      <c r="D274" s="67"/>
      <c r="E274" s="67"/>
      <c r="F274" s="67"/>
      <c r="G274" s="43"/>
      <c r="H274" s="41"/>
    </row>
    <row r="275" spans="2:8" ht="28.5" customHeight="1" x14ac:dyDescent="0.35">
      <c r="B275" s="37"/>
      <c r="C275" s="67"/>
      <c r="D275" s="67"/>
      <c r="E275" s="67"/>
      <c r="F275" s="67"/>
      <c r="G275" s="43"/>
      <c r="H275" s="41"/>
    </row>
    <row r="276" spans="2:8" ht="28.5" customHeight="1" x14ac:dyDescent="0.35">
      <c r="B276" s="37"/>
      <c r="C276" s="67"/>
      <c r="D276" s="67"/>
      <c r="E276" s="67"/>
      <c r="F276" s="67"/>
      <c r="G276" s="43"/>
      <c r="H276" s="41"/>
    </row>
    <row r="277" spans="2:8" ht="28.5" customHeight="1" x14ac:dyDescent="0.35">
      <c r="B277" s="37"/>
      <c r="C277" s="67"/>
      <c r="D277" s="67"/>
      <c r="E277" s="67"/>
      <c r="F277" s="67"/>
      <c r="G277" s="43"/>
      <c r="H277" s="41"/>
    </row>
    <row r="278" spans="2:8" ht="28.5" customHeight="1" x14ac:dyDescent="0.35">
      <c r="B278" s="37"/>
      <c r="C278" s="67"/>
      <c r="D278" s="67"/>
      <c r="E278" s="67"/>
      <c r="F278" s="67"/>
      <c r="G278" s="43"/>
      <c r="H278" s="41"/>
    </row>
    <row r="279" spans="2:8" ht="28.5" customHeight="1" x14ac:dyDescent="0.35">
      <c r="B279" s="37"/>
      <c r="C279" s="67"/>
      <c r="D279" s="67"/>
      <c r="E279" s="67"/>
      <c r="F279" s="67"/>
      <c r="G279" s="43"/>
      <c r="H279" s="41"/>
    </row>
    <row r="280" spans="2:8" ht="28.5" customHeight="1" x14ac:dyDescent="0.35">
      <c r="B280" s="37"/>
      <c r="C280" s="67"/>
      <c r="D280" s="67"/>
      <c r="E280" s="67"/>
      <c r="F280" s="67"/>
      <c r="G280" s="43"/>
      <c r="H280" s="41"/>
    </row>
    <row r="281" spans="2:8" ht="28.5" customHeight="1" x14ac:dyDescent="0.35">
      <c r="B281" s="37"/>
      <c r="C281" s="67"/>
      <c r="D281" s="67"/>
      <c r="E281" s="67"/>
      <c r="F281" s="67"/>
      <c r="G281" s="43"/>
      <c r="H281" s="41"/>
    </row>
    <row r="282" spans="2:8" ht="28.5" customHeight="1" x14ac:dyDescent="0.35">
      <c r="B282" s="37"/>
      <c r="C282" s="67"/>
      <c r="D282" s="67"/>
      <c r="E282" s="67"/>
      <c r="F282" s="67"/>
      <c r="G282" s="43"/>
      <c r="H282" s="41"/>
    </row>
    <row r="283" spans="2:8" ht="28.5" customHeight="1" x14ac:dyDescent="0.35">
      <c r="B283" s="37"/>
      <c r="C283" s="67"/>
      <c r="D283" s="67"/>
      <c r="E283" s="67"/>
      <c r="F283" s="67"/>
      <c r="G283" s="43"/>
      <c r="H283" s="41"/>
    </row>
    <row r="284" spans="2:8" ht="28.5" customHeight="1" x14ac:dyDescent="0.35">
      <c r="B284" s="37"/>
      <c r="C284" s="67"/>
      <c r="D284" s="67"/>
      <c r="E284" s="67"/>
      <c r="F284" s="67"/>
      <c r="G284" s="43"/>
      <c r="H284" s="41"/>
    </row>
    <row r="285" spans="2:8" ht="28.5" customHeight="1" x14ac:dyDescent="0.35">
      <c r="B285" s="37"/>
      <c r="C285" s="67"/>
      <c r="D285" s="67"/>
      <c r="E285" s="67"/>
      <c r="F285" s="67"/>
      <c r="G285" s="43"/>
      <c r="H285" s="41"/>
    </row>
    <row r="286" spans="2:8" ht="28.5" customHeight="1" x14ac:dyDescent="0.35">
      <c r="B286" s="37"/>
      <c r="C286" s="67"/>
      <c r="D286" s="67"/>
      <c r="E286" s="67"/>
      <c r="F286" s="67"/>
      <c r="G286" s="43"/>
      <c r="H286" s="41"/>
    </row>
    <row r="287" spans="2:8" ht="28.5" customHeight="1" x14ac:dyDescent="0.35">
      <c r="B287" s="37"/>
      <c r="C287" s="67"/>
      <c r="D287" s="67"/>
      <c r="E287" s="67"/>
      <c r="F287" s="67"/>
      <c r="G287" s="43"/>
      <c r="H287" s="41"/>
    </row>
    <row r="288" spans="2:8" ht="28.5" customHeight="1" x14ac:dyDescent="0.35">
      <c r="B288" s="37"/>
      <c r="C288" s="67"/>
      <c r="D288" s="67"/>
      <c r="E288" s="67"/>
      <c r="F288" s="67"/>
      <c r="G288" s="43"/>
      <c r="H288" s="41"/>
    </row>
    <row r="289" spans="2:8" ht="28.5" customHeight="1" x14ac:dyDescent="0.35">
      <c r="B289" s="37"/>
      <c r="C289" s="67"/>
      <c r="D289" s="67"/>
      <c r="E289" s="67"/>
      <c r="F289" s="67"/>
      <c r="G289" s="43"/>
      <c r="H289" s="41"/>
    </row>
    <row r="290" spans="2:8" ht="28.5" customHeight="1" x14ac:dyDescent="0.35">
      <c r="B290" s="37"/>
      <c r="C290" s="67"/>
      <c r="D290" s="67"/>
      <c r="E290" s="67"/>
      <c r="F290" s="67"/>
      <c r="G290" s="43"/>
      <c r="H290" s="41"/>
    </row>
    <row r="291" spans="2:8" ht="28.5" customHeight="1" x14ac:dyDescent="0.35">
      <c r="B291" s="37"/>
      <c r="C291" s="67"/>
      <c r="D291" s="67"/>
      <c r="E291" s="67"/>
      <c r="F291" s="67"/>
      <c r="G291" s="43"/>
      <c r="H291" s="41"/>
    </row>
    <row r="292" spans="2:8" ht="28.5" customHeight="1" x14ac:dyDescent="0.35">
      <c r="B292" s="37"/>
      <c r="C292" s="67"/>
      <c r="D292" s="67"/>
      <c r="E292" s="67"/>
      <c r="F292" s="67"/>
      <c r="G292" s="43"/>
      <c r="H292" s="41"/>
    </row>
    <row r="293" spans="2:8" ht="28.5" customHeight="1" x14ac:dyDescent="0.35">
      <c r="B293" s="37"/>
      <c r="C293" s="67"/>
      <c r="D293" s="67"/>
      <c r="E293" s="67"/>
      <c r="F293" s="67"/>
      <c r="G293" s="43"/>
      <c r="H293" s="41"/>
    </row>
    <row r="294" spans="2:8" ht="28.5" customHeight="1" x14ac:dyDescent="0.35">
      <c r="B294" s="37"/>
      <c r="C294" s="67"/>
      <c r="D294" s="67"/>
      <c r="E294" s="67"/>
      <c r="F294" s="67"/>
      <c r="G294" s="43"/>
      <c r="H294" s="41"/>
    </row>
    <row r="295" spans="2:8" ht="28.5" customHeight="1" x14ac:dyDescent="0.35">
      <c r="B295" s="37"/>
      <c r="C295" s="67"/>
      <c r="D295" s="67"/>
      <c r="E295" s="67"/>
      <c r="F295" s="67"/>
      <c r="G295" s="43"/>
      <c r="H295" s="41"/>
    </row>
    <row r="296" spans="2:8" ht="28.5" customHeight="1" x14ac:dyDescent="0.35">
      <c r="B296" s="37"/>
      <c r="C296" s="67"/>
      <c r="D296" s="67"/>
      <c r="E296" s="67"/>
      <c r="F296" s="67"/>
      <c r="G296" s="43"/>
      <c r="H296" s="41"/>
    </row>
    <row r="297" spans="2:8" ht="28.5" customHeight="1" x14ac:dyDescent="0.35">
      <c r="B297" s="37"/>
      <c r="C297" s="67"/>
      <c r="D297" s="67"/>
      <c r="E297" s="67"/>
      <c r="F297" s="67"/>
      <c r="G297" s="43"/>
      <c r="H297" s="41"/>
    </row>
    <row r="298" spans="2:8" ht="28.5" customHeight="1" x14ac:dyDescent="0.35">
      <c r="B298" s="37"/>
      <c r="C298" s="67"/>
      <c r="D298" s="67"/>
      <c r="E298" s="67"/>
      <c r="F298" s="67"/>
      <c r="G298" s="43"/>
      <c r="H298" s="41"/>
    </row>
    <row r="299" spans="2:8" ht="28.5" customHeight="1" x14ac:dyDescent="0.35">
      <c r="B299" s="37"/>
      <c r="C299" s="67"/>
      <c r="D299" s="67"/>
      <c r="E299" s="67"/>
      <c r="F299" s="67"/>
      <c r="G299" s="43"/>
      <c r="H299" s="41"/>
    </row>
    <row r="300" spans="2:8" ht="28.5" customHeight="1" x14ac:dyDescent="0.35">
      <c r="B300" s="37"/>
      <c r="C300" s="67"/>
      <c r="D300" s="67"/>
      <c r="E300" s="67"/>
      <c r="F300" s="67"/>
      <c r="G300" s="43"/>
      <c r="H300" s="41"/>
    </row>
    <row r="301" spans="2:8" ht="28.5" customHeight="1" x14ac:dyDescent="0.35">
      <c r="B301" s="37"/>
      <c r="C301" s="67"/>
      <c r="D301" s="67"/>
      <c r="E301" s="67"/>
      <c r="F301" s="67"/>
      <c r="G301" s="43"/>
      <c r="H301" s="41"/>
    </row>
    <row r="302" spans="2:8" ht="28.5" customHeight="1" x14ac:dyDescent="0.35">
      <c r="B302" s="37"/>
      <c r="C302" s="67"/>
      <c r="D302" s="67"/>
      <c r="E302" s="67"/>
      <c r="F302" s="67"/>
      <c r="G302" s="43"/>
      <c r="H302" s="41"/>
    </row>
    <row r="303" spans="2:8" ht="28.5" customHeight="1" x14ac:dyDescent="0.35">
      <c r="B303" s="37"/>
      <c r="C303" s="67"/>
      <c r="D303" s="67"/>
      <c r="E303" s="67"/>
      <c r="F303" s="67"/>
      <c r="G303" s="43"/>
      <c r="H303" s="41"/>
    </row>
    <row r="304" spans="2:8" ht="28.5" customHeight="1" x14ac:dyDescent="0.35">
      <c r="B304" s="37"/>
      <c r="C304" s="67"/>
      <c r="D304" s="67"/>
      <c r="E304" s="67"/>
      <c r="F304" s="67"/>
      <c r="G304" s="43"/>
      <c r="H304" s="41"/>
    </row>
    <row r="305" spans="2:8" ht="28.5" customHeight="1" x14ac:dyDescent="0.35">
      <c r="B305" s="37"/>
      <c r="C305" s="67"/>
      <c r="D305" s="67"/>
      <c r="E305" s="67"/>
      <c r="F305" s="67"/>
      <c r="G305" s="43"/>
      <c r="H305" s="41"/>
    </row>
    <row r="306" spans="2:8" ht="28.5" customHeight="1" x14ac:dyDescent="0.35">
      <c r="B306" s="37"/>
      <c r="C306" s="67"/>
      <c r="D306" s="67"/>
      <c r="E306" s="67"/>
      <c r="F306" s="67"/>
      <c r="G306" s="43"/>
      <c r="H306" s="41"/>
    </row>
    <row r="307" spans="2:8" ht="28.5" customHeight="1" x14ac:dyDescent="0.35">
      <c r="B307" s="37"/>
      <c r="C307" s="67"/>
      <c r="D307" s="67"/>
      <c r="E307" s="67"/>
      <c r="F307" s="67"/>
      <c r="G307" s="43"/>
      <c r="H307" s="41"/>
    </row>
    <row r="308" spans="2:8" ht="28.5" customHeight="1" x14ac:dyDescent="0.35">
      <c r="B308" s="37"/>
      <c r="C308" s="67"/>
      <c r="D308" s="67"/>
      <c r="E308" s="67"/>
      <c r="F308" s="67"/>
      <c r="G308" s="43"/>
      <c r="H308" s="41"/>
    </row>
    <row r="309" spans="2:8" ht="28.5" customHeight="1" x14ac:dyDescent="0.35">
      <c r="B309" s="37"/>
      <c r="C309" s="67"/>
      <c r="D309" s="67"/>
      <c r="E309" s="67"/>
      <c r="F309" s="67"/>
      <c r="G309" s="43"/>
      <c r="H309" s="41"/>
    </row>
    <row r="310" spans="2:8" ht="28.5" customHeight="1" x14ac:dyDescent="0.35">
      <c r="B310" s="37"/>
      <c r="C310" s="67"/>
      <c r="D310" s="67"/>
      <c r="E310" s="67"/>
      <c r="F310" s="67"/>
      <c r="G310" s="43"/>
      <c r="H310" s="41"/>
    </row>
    <row r="311" spans="2:8" ht="28.5" customHeight="1" x14ac:dyDescent="0.35">
      <c r="B311" s="37"/>
      <c r="C311" s="67"/>
      <c r="D311" s="67"/>
      <c r="E311" s="67"/>
      <c r="F311" s="67"/>
      <c r="G311" s="43"/>
      <c r="H311" s="41"/>
    </row>
    <row r="312" spans="2:8" ht="28.5" customHeight="1" x14ac:dyDescent="0.35">
      <c r="B312" s="37"/>
      <c r="C312" s="67"/>
      <c r="D312" s="67"/>
      <c r="E312" s="67"/>
      <c r="F312" s="67"/>
      <c r="G312" s="43"/>
      <c r="H312" s="41"/>
    </row>
    <row r="313" spans="2:8" ht="28.5" customHeight="1" x14ac:dyDescent="0.35">
      <c r="B313" s="37"/>
      <c r="C313" s="67"/>
      <c r="D313" s="67"/>
      <c r="E313" s="67"/>
      <c r="F313" s="67"/>
      <c r="G313" s="43"/>
      <c r="H313" s="41"/>
    </row>
    <row r="314" spans="2:8" ht="28.5" customHeight="1" x14ac:dyDescent="0.35">
      <c r="B314" s="37"/>
      <c r="C314" s="67"/>
      <c r="D314" s="67"/>
      <c r="E314" s="67"/>
      <c r="F314" s="67"/>
      <c r="G314" s="43"/>
      <c r="H314" s="41"/>
    </row>
    <row r="315" spans="2:8" ht="28.5" customHeight="1" x14ac:dyDescent="0.35">
      <c r="B315" s="37"/>
      <c r="C315" s="67"/>
      <c r="D315" s="67"/>
      <c r="E315" s="67"/>
      <c r="F315" s="67"/>
      <c r="G315" s="43"/>
      <c r="H315" s="41"/>
    </row>
    <row r="316" spans="2:8" ht="28.5" customHeight="1" x14ac:dyDescent="0.35">
      <c r="B316" s="37"/>
      <c r="C316" s="67"/>
      <c r="D316" s="67"/>
      <c r="E316" s="67"/>
      <c r="F316" s="67"/>
      <c r="G316" s="43"/>
      <c r="H316" s="41"/>
    </row>
    <row r="317" spans="2:8" ht="28.5" customHeight="1" x14ac:dyDescent="0.35">
      <c r="B317" s="37"/>
      <c r="C317" s="67"/>
      <c r="D317" s="67"/>
      <c r="E317" s="67"/>
      <c r="F317" s="67"/>
      <c r="G317" s="43"/>
      <c r="H317" s="41"/>
    </row>
    <row r="318" spans="2:8" ht="28.5" customHeight="1" x14ac:dyDescent="0.35">
      <c r="B318" s="37"/>
      <c r="C318" s="67"/>
      <c r="D318" s="67"/>
      <c r="E318" s="67"/>
      <c r="F318" s="67"/>
      <c r="G318" s="43"/>
      <c r="H318" s="41"/>
    </row>
    <row r="319" spans="2:8" ht="28.5" customHeight="1" x14ac:dyDescent="0.35">
      <c r="B319" s="37"/>
      <c r="C319" s="67"/>
      <c r="D319" s="67"/>
      <c r="E319" s="67"/>
      <c r="F319" s="67"/>
      <c r="G319" s="43"/>
      <c r="H319" s="41"/>
    </row>
    <row r="320" spans="2:8" ht="28.5" customHeight="1" x14ac:dyDescent="0.35">
      <c r="B320" s="37"/>
      <c r="C320" s="67"/>
      <c r="D320" s="67"/>
      <c r="E320" s="67"/>
      <c r="F320" s="67"/>
      <c r="G320" s="43"/>
      <c r="H320" s="41"/>
    </row>
    <row r="321" spans="2:8" ht="28.5" customHeight="1" x14ac:dyDescent="0.35">
      <c r="B321" s="37"/>
      <c r="C321" s="67"/>
      <c r="D321" s="67"/>
      <c r="E321" s="67"/>
      <c r="F321" s="67"/>
      <c r="G321" s="43"/>
      <c r="H321" s="41"/>
    </row>
    <row r="322" spans="2:8" ht="28.5" customHeight="1" x14ac:dyDescent="0.35">
      <c r="B322" s="37"/>
      <c r="C322" s="67"/>
      <c r="D322" s="67"/>
      <c r="E322" s="67"/>
      <c r="F322" s="67"/>
      <c r="G322" s="43"/>
      <c r="H322" s="41"/>
    </row>
    <row r="323" spans="2:8" ht="28.5" customHeight="1" x14ac:dyDescent="0.35">
      <c r="B323" s="37"/>
      <c r="C323" s="67"/>
      <c r="D323" s="67"/>
      <c r="E323" s="67"/>
      <c r="F323" s="67"/>
      <c r="G323" s="43"/>
      <c r="H323" s="41"/>
    </row>
    <row r="324" spans="2:8" ht="28.5" customHeight="1" x14ac:dyDescent="0.35">
      <c r="B324" s="37"/>
      <c r="C324" s="67"/>
      <c r="D324" s="67"/>
      <c r="E324" s="67"/>
      <c r="F324" s="67"/>
      <c r="G324" s="43"/>
      <c r="H324" s="41"/>
    </row>
    <row r="325" spans="2:8" ht="28.5" customHeight="1" x14ac:dyDescent="0.35">
      <c r="B325" s="37"/>
      <c r="C325" s="67"/>
      <c r="D325" s="67"/>
      <c r="E325" s="67"/>
      <c r="F325" s="67"/>
      <c r="G325" s="43"/>
      <c r="H325" s="41"/>
    </row>
    <row r="326" spans="2:8" ht="28.5" customHeight="1" x14ac:dyDescent="0.35">
      <c r="B326" s="37"/>
      <c r="C326" s="67"/>
      <c r="D326" s="67"/>
      <c r="E326" s="67"/>
      <c r="F326" s="67"/>
      <c r="G326" s="43"/>
      <c r="H326" s="41"/>
    </row>
    <row r="327" spans="2:8" ht="28.5" customHeight="1" x14ac:dyDescent="0.35">
      <c r="B327" s="37"/>
      <c r="C327" s="67"/>
      <c r="D327" s="67"/>
      <c r="E327" s="67"/>
      <c r="F327" s="67"/>
      <c r="G327" s="43"/>
      <c r="H327" s="41"/>
    </row>
    <row r="328" spans="2:8" ht="28.5" customHeight="1" x14ac:dyDescent="0.35">
      <c r="B328" s="37"/>
      <c r="C328" s="67"/>
      <c r="D328" s="67"/>
      <c r="E328" s="67"/>
      <c r="F328" s="67"/>
      <c r="G328" s="43"/>
      <c r="H328" s="41"/>
    </row>
    <row r="329" spans="2:8" ht="28.5" customHeight="1" x14ac:dyDescent="0.35">
      <c r="B329" s="37"/>
      <c r="C329" s="67"/>
      <c r="D329" s="67"/>
      <c r="E329" s="67"/>
      <c r="F329" s="67"/>
      <c r="G329" s="43"/>
      <c r="H329" s="41"/>
    </row>
    <row r="330" spans="2:8" ht="28.5" customHeight="1" x14ac:dyDescent="0.35">
      <c r="B330" s="37"/>
      <c r="C330" s="67"/>
      <c r="D330" s="67"/>
      <c r="E330" s="67"/>
      <c r="F330" s="67"/>
      <c r="G330" s="43"/>
      <c r="H330" s="41"/>
    </row>
    <row r="331" spans="2:8" ht="28.5" customHeight="1" x14ac:dyDescent="0.35">
      <c r="B331" s="37"/>
      <c r="C331" s="67"/>
      <c r="D331" s="67"/>
      <c r="E331" s="67"/>
      <c r="F331" s="67"/>
      <c r="G331" s="43"/>
      <c r="H331" s="41"/>
    </row>
    <row r="332" spans="2:8" ht="28.5" customHeight="1" x14ac:dyDescent="0.35">
      <c r="B332" s="37"/>
      <c r="C332" s="67"/>
      <c r="D332" s="67"/>
      <c r="E332" s="67"/>
      <c r="F332" s="67"/>
      <c r="G332" s="43"/>
      <c r="H332" s="41"/>
    </row>
    <row r="333" spans="2:8" ht="28.5" customHeight="1" x14ac:dyDescent="0.35">
      <c r="B333" s="37"/>
      <c r="C333" s="98"/>
      <c r="D333" s="99"/>
      <c r="E333" s="99"/>
      <c r="F333" s="100"/>
      <c r="G333" s="42"/>
      <c r="H333" s="39"/>
    </row>
    <row r="334" spans="2:8" ht="28.5" customHeight="1" x14ac:dyDescent="0.35">
      <c r="B334" s="37"/>
      <c r="C334" s="98"/>
      <c r="D334" s="99"/>
      <c r="E334" s="99"/>
      <c r="F334" s="100"/>
      <c r="G334" s="42"/>
      <c r="H334" s="39"/>
    </row>
    <row r="335" spans="2:8" ht="28.5" customHeight="1" x14ac:dyDescent="0.35">
      <c r="B335" s="37"/>
      <c r="C335" s="98"/>
      <c r="D335" s="99"/>
      <c r="E335" s="99"/>
      <c r="F335" s="100"/>
      <c r="G335" s="42"/>
      <c r="H335" s="39"/>
    </row>
    <row r="336" spans="2:8" ht="28.5" customHeight="1" x14ac:dyDescent="0.35">
      <c r="B336" s="37"/>
      <c r="C336" s="67"/>
      <c r="D336" s="67"/>
      <c r="E336" s="67"/>
      <c r="F336" s="67"/>
      <c r="G336" s="42"/>
      <c r="H336" s="39"/>
    </row>
    <row r="337" spans="2:8" ht="28.5" customHeight="1" x14ac:dyDescent="0.35">
      <c r="B337" s="37"/>
      <c r="C337" s="98"/>
      <c r="D337" s="99"/>
      <c r="E337" s="99"/>
      <c r="F337" s="100"/>
      <c r="G337" s="42"/>
      <c r="H337" s="39"/>
    </row>
    <row r="338" spans="2:8" ht="28.5" customHeight="1" x14ac:dyDescent="0.35">
      <c r="B338" s="37"/>
      <c r="C338" s="98"/>
      <c r="D338" s="99"/>
      <c r="E338" s="99"/>
      <c r="F338" s="100"/>
      <c r="G338" s="42"/>
      <c r="H338" s="39"/>
    </row>
    <row r="339" spans="2:8" ht="28.5" customHeight="1" x14ac:dyDescent="0.35">
      <c r="B339" s="37"/>
      <c r="C339" s="98"/>
      <c r="D339" s="99"/>
      <c r="E339" s="99"/>
      <c r="F339" s="100"/>
      <c r="G339" s="42"/>
      <c r="H339" s="39"/>
    </row>
    <row r="340" spans="2:8" ht="28.5" customHeight="1" x14ac:dyDescent="0.35">
      <c r="B340" s="37"/>
      <c r="C340" s="98"/>
      <c r="D340" s="99"/>
      <c r="E340" s="99"/>
      <c r="F340" s="100"/>
      <c r="G340" s="42"/>
      <c r="H340" s="39"/>
    </row>
    <row r="341" spans="2:8" ht="28.5" customHeight="1" x14ac:dyDescent="0.35">
      <c r="B341" s="37"/>
      <c r="C341" s="67"/>
      <c r="D341" s="67"/>
      <c r="E341" s="67"/>
      <c r="F341" s="67"/>
      <c r="G341" s="42"/>
      <c r="H341" s="39"/>
    </row>
    <row r="342" spans="2:8" ht="28.5" customHeight="1" x14ac:dyDescent="0.35">
      <c r="B342" s="37"/>
      <c r="C342" s="56"/>
      <c r="D342" s="57"/>
      <c r="E342" s="57"/>
      <c r="F342" s="58"/>
      <c r="G342" s="42"/>
      <c r="H342" s="39"/>
    </row>
    <row r="343" spans="2:8" ht="28.5" customHeight="1" x14ac:dyDescent="0.35">
      <c r="B343" s="37"/>
      <c r="C343" s="56"/>
      <c r="D343" s="57"/>
      <c r="E343" s="57"/>
      <c r="F343" s="58"/>
      <c r="G343" s="42"/>
      <c r="H343" s="39"/>
    </row>
    <row r="344" spans="2:8" ht="28.5" customHeight="1" x14ac:dyDescent="0.35">
      <c r="B344" s="37"/>
      <c r="C344" s="56"/>
      <c r="D344" s="57"/>
      <c r="E344" s="57"/>
      <c r="F344" s="58"/>
      <c r="G344" s="42"/>
      <c r="H344" s="39"/>
    </row>
    <row r="345" spans="2:8" ht="28.5" customHeight="1" x14ac:dyDescent="0.35">
      <c r="B345" s="37"/>
      <c r="C345" s="56"/>
      <c r="D345" s="57"/>
      <c r="E345" s="57"/>
      <c r="F345" s="58"/>
      <c r="G345" s="42"/>
      <c r="H345" s="39"/>
    </row>
    <row r="346" spans="2:8" ht="28.5" customHeight="1" x14ac:dyDescent="0.35">
      <c r="B346" s="37"/>
      <c r="C346" s="98"/>
      <c r="D346" s="99"/>
      <c r="E346" s="99"/>
      <c r="F346" s="100"/>
      <c r="G346" s="42"/>
      <c r="H346" s="39"/>
    </row>
    <row r="347" spans="2:8" ht="28.5" customHeight="1" x14ac:dyDescent="0.35">
      <c r="B347" s="37"/>
      <c r="C347" s="67"/>
      <c r="D347" s="67"/>
      <c r="E347" s="67"/>
      <c r="F347" s="67"/>
      <c r="G347" s="42"/>
      <c r="H347" s="39"/>
    </row>
    <row r="348" spans="2:8" ht="28.5" customHeight="1" x14ac:dyDescent="0.35">
      <c r="B348" s="37"/>
      <c r="C348" s="67"/>
      <c r="D348" s="67"/>
      <c r="E348" s="67"/>
      <c r="F348" s="67"/>
      <c r="G348" s="42"/>
      <c r="H348" s="39"/>
    </row>
    <row r="349" spans="2:8" ht="28.5" customHeight="1" x14ac:dyDescent="0.35">
      <c r="B349" s="37"/>
      <c r="C349" s="67"/>
      <c r="D349" s="67"/>
      <c r="E349" s="67"/>
      <c r="F349" s="67"/>
      <c r="G349" s="42"/>
      <c r="H349" s="39"/>
    </row>
    <row r="350" spans="2:8" ht="28.5" customHeight="1" x14ac:dyDescent="0.35">
      <c r="B350" s="37"/>
      <c r="C350" s="67"/>
      <c r="D350" s="67"/>
      <c r="E350" s="67"/>
      <c r="F350" s="67"/>
      <c r="G350" s="42"/>
      <c r="H350" s="39"/>
    </row>
    <row r="351" spans="2:8" ht="28.5" customHeight="1" x14ac:dyDescent="0.35">
      <c r="B351" s="37"/>
      <c r="C351" s="67"/>
      <c r="D351" s="67"/>
      <c r="E351" s="67"/>
      <c r="F351" s="67"/>
      <c r="G351" s="42"/>
      <c r="H351" s="39"/>
    </row>
    <row r="352" spans="2:8" ht="28.5" customHeight="1" x14ac:dyDescent="0.35">
      <c r="B352" s="37"/>
      <c r="C352" s="67"/>
      <c r="D352" s="67"/>
      <c r="E352" s="67"/>
      <c r="F352" s="67"/>
      <c r="G352" s="42"/>
      <c r="H352" s="39"/>
    </row>
    <row r="353" spans="2:8" ht="28.5" customHeight="1" x14ac:dyDescent="0.35">
      <c r="B353" s="37"/>
      <c r="C353" s="67"/>
      <c r="D353" s="67"/>
      <c r="E353" s="67"/>
      <c r="F353" s="67"/>
      <c r="G353" s="42"/>
      <c r="H353" s="39"/>
    </row>
    <row r="354" spans="2:8" ht="28.5" customHeight="1" x14ac:dyDescent="0.35">
      <c r="B354" s="37"/>
      <c r="C354" s="67"/>
      <c r="D354" s="67"/>
      <c r="E354" s="67"/>
      <c r="F354" s="67"/>
      <c r="G354" s="42"/>
      <c r="H354" s="39"/>
    </row>
    <row r="355" spans="2:8" ht="28.5" customHeight="1" x14ac:dyDescent="0.35">
      <c r="B355" s="37"/>
      <c r="C355" s="67"/>
      <c r="D355" s="67"/>
      <c r="E355" s="67"/>
      <c r="F355" s="67"/>
      <c r="G355" s="42"/>
      <c r="H355" s="39"/>
    </row>
    <row r="356" spans="2:8" ht="28.5" customHeight="1" x14ac:dyDescent="0.35">
      <c r="B356" s="37"/>
      <c r="C356" s="67"/>
      <c r="D356" s="67"/>
      <c r="E356" s="67"/>
      <c r="F356" s="67"/>
      <c r="G356" s="42"/>
      <c r="H356" s="39"/>
    </row>
    <row r="357" spans="2:8" ht="28.5" customHeight="1" x14ac:dyDescent="0.35">
      <c r="B357" s="37"/>
      <c r="C357" s="67"/>
      <c r="D357" s="67"/>
      <c r="E357" s="67"/>
      <c r="F357" s="67"/>
      <c r="G357" s="42"/>
      <c r="H357" s="39"/>
    </row>
    <row r="358" spans="2:8" ht="28.5" customHeight="1" x14ac:dyDescent="0.35">
      <c r="B358" s="37"/>
      <c r="C358" s="67"/>
      <c r="D358" s="67"/>
      <c r="E358" s="67"/>
      <c r="F358" s="67"/>
      <c r="G358" s="42"/>
      <c r="H358" s="39"/>
    </row>
    <row r="359" spans="2:8" ht="28.5" customHeight="1" x14ac:dyDescent="0.35">
      <c r="B359" s="37"/>
      <c r="C359" s="67"/>
      <c r="D359" s="67"/>
      <c r="E359" s="67"/>
      <c r="F359" s="67"/>
      <c r="G359" s="42"/>
      <c r="H359" s="39"/>
    </row>
    <row r="360" spans="2:8" ht="28.5" customHeight="1" x14ac:dyDescent="0.35">
      <c r="B360" s="37"/>
      <c r="C360" s="67"/>
      <c r="D360" s="67"/>
      <c r="E360" s="67"/>
      <c r="F360" s="67"/>
      <c r="G360" s="42"/>
      <c r="H360" s="39"/>
    </row>
    <row r="361" spans="2:8" ht="28.5" customHeight="1" x14ac:dyDescent="0.35">
      <c r="B361" s="37"/>
      <c r="C361" s="67"/>
      <c r="D361" s="67"/>
      <c r="E361" s="67"/>
      <c r="F361" s="67"/>
      <c r="G361" s="42"/>
      <c r="H361" s="39"/>
    </row>
    <row r="362" spans="2:8" ht="28.5" customHeight="1" x14ac:dyDescent="0.35">
      <c r="B362" s="37"/>
      <c r="C362" s="67"/>
      <c r="D362" s="67"/>
      <c r="E362" s="67"/>
      <c r="F362" s="67"/>
      <c r="G362" s="42"/>
      <c r="H362" s="39"/>
    </row>
    <row r="363" spans="2:8" ht="28.5" customHeight="1" x14ac:dyDescent="0.35">
      <c r="B363" s="37"/>
      <c r="C363" s="67"/>
      <c r="D363" s="67"/>
      <c r="E363" s="67"/>
      <c r="F363" s="67"/>
      <c r="G363" s="42"/>
      <c r="H363" s="39"/>
    </row>
    <row r="364" spans="2:8" ht="28.5" customHeight="1" x14ac:dyDescent="0.35">
      <c r="B364" s="37"/>
      <c r="C364" s="67"/>
      <c r="D364" s="67"/>
      <c r="E364" s="67"/>
      <c r="F364" s="67"/>
      <c r="G364" s="42"/>
      <c r="H364" s="39"/>
    </row>
    <row r="365" spans="2:8" ht="28.5" customHeight="1" x14ac:dyDescent="0.35">
      <c r="B365" s="37"/>
      <c r="C365" s="67"/>
      <c r="D365" s="67"/>
      <c r="E365" s="67"/>
      <c r="F365" s="67"/>
      <c r="G365" s="42"/>
      <c r="H365" s="39"/>
    </row>
    <row r="366" spans="2:8" ht="28.5" customHeight="1" x14ac:dyDescent="0.35">
      <c r="B366" s="37"/>
      <c r="C366" s="67"/>
      <c r="D366" s="67"/>
      <c r="E366" s="67"/>
      <c r="F366" s="67"/>
      <c r="G366" s="42"/>
      <c r="H366" s="39"/>
    </row>
    <row r="367" spans="2:8" ht="28.5" customHeight="1" x14ac:dyDescent="0.35">
      <c r="B367" s="37"/>
      <c r="C367" s="67"/>
      <c r="D367" s="67"/>
      <c r="E367" s="67"/>
      <c r="F367" s="67"/>
      <c r="G367" s="42"/>
      <c r="H367" s="39"/>
    </row>
    <row r="368" spans="2:8" ht="28.5" customHeight="1" x14ac:dyDescent="0.35">
      <c r="B368" s="37"/>
      <c r="C368" s="67"/>
      <c r="D368" s="67"/>
      <c r="E368" s="67"/>
      <c r="F368" s="67"/>
      <c r="G368" s="42"/>
      <c r="H368" s="39"/>
    </row>
    <row r="369" spans="2:8" ht="28.5" customHeight="1" x14ac:dyDescent="0.35">
      <c r="B369" s="37"/>
      <c r="C369" s="67"/>
      <c r="D369" s="67"/>
      <c r="E369" s="67"/>
      <c r="F369" s="67"/>
      <c r="G369" s="42"/>
      <c r="H369" s="39"/>
    </row>
    <row r="370" spans="2:8" ht="28.5" customHeight="1" x14ac:dyDescent="0.35">
      <c r="B370" s="37"/>
      <c r="C370" s="67"/>
      <c r="D370" s="67"/>
      <c r="E370" s="67"/>
      <c r="F370" s="67"/>
      <c r="G370" s="42"/>
      <c r="H370" s="39"/>
    </row>
    <row r="371" spans="2:8" ht="28.5" customHeight="1" x14ac:dyDescent="0.35">
      <c r="B371" s="37"/>
      <c r="C371" s="67"/>
      <c r="D371" s="67"/>
      <c r="E371" s="67"/>
      <c r="F371" s="67"/>
      <c r="G371" s="42"/>
      <c r="H371" s="39"/>
    </row>
    <row r="372" spans="2:8" ht="28.5" customHeight="1" x14ac:dyDescent="0.35">
      <c r="B372" s="37"/>
      <c r="C372" s="67"/>
      <c r="D372" s="67"/>
      <c r="E372" s="67"/>
      <c r="F372" s="67"/>
      <c r="G372" s="42"/>
      <c r="H372" s="39"/>
    </row>
    <row r="373" spans="2:8" ht="28.5" customHeight="1" x14ac:dyDescent="0.35">
      <c r="B373" s="37"/>
      <c r="C373" s="67"/>
      <c r="D373" s="67"/>
      <c r="E373" s="67"/>
      <c r="F373" s="67"/>
      <c r="G373" s="42"/>
      <c r="H373" s="39"/>
    </row>
    <row r="374" spans="2:8" ht="28.5" customHeight="1" x14ac:dyDescent="0.35">
      <c r="B374" s="37"/>
      <c r="C374" s="67"/>
      <c r="D374" s="67"/>
      <c r="E374" s="67"/>
      <c r="F374" s="67"/>
      <c r="G374" s="42"/>
      <c r="H374" s="39"/>
    </row>
    <row r="375" spans="2:8" ht="28.5" customHeight="1" x14ac:dyDescent="0.35">
      <c r="B375" s="37"/>
      <c r="C375" s="67"/>
      <c r="D375" s="67"/>
      <c r="E375" s="67"/>
      <c r="F375" s="67"/>
      <c r="G375" s="42"/>
      <c r="H375" s="40"/>
    </row>
    <row r="376" spans="2:8" ht="28.5" customHeight="1" x14ac:dyDescent="0.35">
      <c r="B376" s="37"/>
      <c r="C376" s="67"/>
      <c r="D376" s="67"/>
      <c r="E376" s="67"/>
      <c r="F376" s="67"/>
      <c r="G376" s="42"/>
      <c r="H376" s="39"/>
    </row>
    <row r="377" spans="2:8" ht="28.5" customHeight="1" x14ac:dyDescent="0.35">
      <c r="B377" s="37"/>
      <c r="C377" s="67"/>
      <c r="D377" s="67"/>
      <c r="E377" s="67"/>
      <c r="F377" s="67"/>
      <c r="G377" s="42"/>
      <c r="H377" s="39"/>
    </row>
    <row r="378" spans="2:8" ht="28.5" customHeight="1" x14ac:dyDescent="0.35">
      <c r="B378" s="37"/>
      <c r="C378" s="67"/>
      <c r="D378" s="67"/>
      <c r="E378" s="67"/>
      <c r="F378" s="67"/>
      <c r="G378" s="43"/>
      <c r="H378" s="41"/>
    </row>
    <row r="379" spans="2:8" ht="28.5" customHeight="1" x14ac:dyDescent="0.35">
      <c r="B379" s="37"/>
      <c r="C379" s="67"/>
      <c r="D379" s="67"/>
      <c r="E379" s="67"/>
      <c r="F379" s="67"/>
      <c r="G379" s="43"/>
      <c r="H379" s="41"/>
    </row>
    <row r="380" spans="2:8" ht="28.5" customHeight="1" x14ac:dyDescent="0.35">
      <c r="B380" s="37"/>
      <c r="C380" s="67"/>
      <c r="D380" s="67"/>
      <c r="E380" s="67"/>
      <c r="F380" s="67"/>
      <c r="G380" s="43"/>
      <c r="H380" s="41"/>
    </row>
    <row r="381" spans="2:8" ht="28.5" customHeight="1" x14ac:dyDescent="0.35">
      <c r="B381" s="37"/>
      <c r="C381" s="67"/>
      <c r="D381" s="67"/>
      <c r="E381" s="67"/>
      <c r="F381" s="67"/>
      <c r="G381" s="43"/>
      <c r="H381" s="41"/>
    </row>
    <row r="382" spans="2:8" ht="28.5" customHeight="1" x14ac:dyDescent="0.35">
      <c r="B382" s="37"/>
      <c r="C382" s="67"/>
      <c r="D382" s="67"/>
      <c r="E382" s="67"/>
      <c r="F382" s="67"/>
      <c r="G382" s="43"/>
      <c r="H382" s="41"/>
    </row>
    <row r="383" spans="2:8" ht="28.5" customHeight="1" x14ac:dyDescent="0.35">
      <c r="B383" s="37"/>
      <c r="C383" s="67"/>
      <c r="D383" s="67"/>
      <c r="E383" s="67"/>
      <c r="F383" s="67"/>
      <c r="G383" s="43"/>
      <c r="H383" s="41"/>
    </row>
    <row r="384" spans="2:8" ht="28.5" customHeight="1" x14ac:dyDescent="0.35">
      <c r="B384" s="37"/>
      <c r="C384" s="67"/>
      <c r="D384" s="67"/>
      <c r="E384" s="67"/>
      <c r="F384" s="67"/>
      <c r="G384" s="43"/>
      <c r="H384" s="41"/>
    </row>
    <row r="385" spans="2:8" ht="28.5" customHeight="1" x14ac:dyDescent="0.35">
      <c r="B385" s="37"/>
      <c r="C385" s="67"/>
      <c r="D385" s="67"/>
      <c r="E385" s="67"/>
      <c r="F385" s="67"/>
      <c r="G385" s="43"/>
      <c r="H385" s="41"/>
    </row>
    <row r="386" spans="2:8" ht="28.5" customHeight="1" x14ac:dyDescent="0.35">
      <c r="B386" s="37"/>
      <c r="C386" s="67"/>
      <c r="D386" s="67"/>
      <c r="E386" s="67"/>
      <c r="F386" s="67"/>
      <c r="G386" s="43"/>
      <c r="H386" s="41"/>
    </row>
    <row r="387" spans="2:8" ht="28.5" customHeight="1" x14ac:dyDescent="0.35">
      <c r="B387" s="37"/>
      <c r="C387" s="67"/>
      <c r="D387" s="67"/>
      <c r="E387" s="67"/>
      <c r="F387" s="67"/>
      <c r="G387" s="43"/>
      <c r="H387" s="41"/>
    </row>
    <row r="388" spans="2:8" ht="28.5" customHeight="1" x14ac:dyDescent="0.35">
      <c r="B388" s="37"/>
      <c r="C388" s="67"/>
      <c r="D388" s="67"/>
      <c r="E388" s="67"/>
      <c r="F388" s="67"/>
      <c r="G388" s="43"/>
      <c r="H388" s="41"/>
    </row>
    <row r="389" spans="2:8" ht="28.5" customHeight="1" x14ac:dyDescent="0.35">
      <c r="B389" s="37"/>
      <c r="C389" s="67"/>
      <c r="D389" s="67"/>
      <c r="E389" s="67"/>
      <c r="F389" s="67"/>
      <c r="G389" s="43"/>
      <c r="H389" s="41"/>
    </row>
    <row r="390" spans="2:8" ht="28.5" customHeight="1" x14ac:dyDescent="0.35">
      <c r="B390" s="37"/>
      <c r="C390" s="67"/>
      <c r="D390" s="67"/>
      <c r="E390" s="67"/>
      <c r="F390" s="67"/>
      <c r="G390" s="43"/>
      <c r="H390" s="41"/>
    </row>
    <row r="391" spans="2:8" ht="28.5" customHeight="1" x14ac:dyDescent="0.35">
      <c r="B391" s="37"/>
      <c r="C391" s="67"/>
      <c r="D391" s="67"/>
      <c r="E391" s="67"/>
      <c r="F391" s="67"/>
      <c r="G391" s="43"/>
      <c r="H391" s="41"/>
    </row>
    <row r="392" spans="2:8" ht="28.5" customHeight="1" x14ac:dyDescent="0.35">
      <c r="B392" s="37"/>
      <c r="C392" s="67"/>
      <c r="D392" s="67"/>
      <c r="E392" s="67"/>
      <c r="F392" s="67"/>
      <c r="G392" s="43"/>
      <c r="H392" s="41"/>
    </row>
    <row r="393" spans="2:8" ht="28.5" customHeight="1" x14ac:dyDescent="0.35">
      <c r="B393" s="37"/>
      <c r="C393" s="67"/>
      <c r="D393" s="67"/>
      <c r="E393" s="67"/>
      <c r="F393" s="67"/>
      <c r="G393" s="43"/>
      <c r="H393" s="41"/>
    </row>
    <row r="394" spans="2:8" ht="28.5" customHeight="1" x14ac:dyDescent="0.35">
      <c r="B394" s="37"/>
      <c r="C394" s="67"/>
      <c r="D394" s="67"/>
      <c r="E394" s="67"/>
      <c r="F394" s="67"/>
      <c r="G394" s="43"/>
      <c r="H394" s="41"/>
    </row>
    <row r="395" spans="2:8" ht="28.5" customHeight="1" x14ac:dyDescent="0.35">
      <c r="B395" s="37"/>
      <c r="C395" s="67"/>
      <c r="D395" s="67"/>
      <c r="E395" s="67"/>
      <c r="F395" s="67"/>
      <c r="G395" s="43"/>
      <c r="H395" s="41"/>
    </row>
    <row r="396" spans="2:8" ht="28.5" customHeight="1" x14ac:dyDescent="0.35">
      <c r="B396" s="37"/>
      <c r="C396" s="67"/>
      <c r="D396" s="67"/>
      <c r="E396" s="67"/>
      <c r="F396" s="67"/>
      <c r="G396" s="43"/>
      <c r="H396" s="41"/>
    </row>
    <row r="397" spans="2:8" ht="28.5" customHeight="1" x14ac:dyDescent="0.35">
      <c r="B397" s="37"/>
      <c r="C397" s="67"/>
      <c r="D397" s="67"/>
      <c r="E397" s="67"/>
      <c r="F397" s="67"/>
      <c r="G397" s="43"/>
      <c r="H397" s="41"/>
    </row>
    <row r="398" spans="2:8" ht="28.5" customHeight="1" x14ac:dyDescent="0.35">
      <c r="B398" s="37"/>
      <c r="C398" s="67"/>
      <c r="D398" s="67"/>
      <c r="E398" s="67"/>
      <c r="F398" s="67"/>
      <c r="G398" s="43"/>
      <c r="H398" s="41"/>
    </row>
    <row r="399" spans="2:8" ht="28.5" customHeight="1" x14ac:dyDescent="0.35">
      <c r="B399" s="37"/>
      <c r="C399" s="67"/>
      <c r="D399" s="67"/>
      <c r="E399" s="67"/>
      <c r="F399" s="67"/>
      <c r="G399" s="43"/>
      <c r="H399" s="41"/>
    </row>
    <row r="400" spans="2:8" ht="28.5" customHeight="1" x14ac:dyDescent="0.35">
      <c r="B400" s="37"/>
      <c r="C400" s="67"/>
      <c r="D400" s="67"/>
      <c r="E400" s="67"/>
      <c r="F400" s="67"/>
      <c r="G400" s="43"/>
      <c r="H400" s="41"/>
    </row>
    <row r="401" spans="2:8" ht="28.5" customHeight="1" x14ac:dyDescent="0.35">
      <c r="B401" s="37"/>
      <c r="C401" s="67"/>
      <c r="D401" s="67"/>
      <c r="E401" s="67"/>
      <c r="F401" s="67"/>
      <c r="G401" s="43"/>
      <c r="H401" s="41"/>
    </row>
    <row r="402" spans="2:8" ht="28.5" customHeight="1" x14ac:dyDescent="0.35">
      <c r="B402" s="37"/>
      <c r="C402" s="67"/>
      <c r="D402" s="67"/>
      <c r="E402" s="67"/>
      <c r="F402" s="67"/>
      <c r="G402" s="43"/>
      <c r="H402" s="41"/>
    </row>
    <row r="403" spans="2:8" ht="28.5" customHeight="1" x14ac:dyDescent="0.35">
      <c r="B403" s="37"/>
      <c r="C403" s="67"/>
      <c r="D403" s="67"/>
      <c r="E403" s="67"/>
      <c r="F403" s="67"/>
      <c r="G403" s="43"/>
      <c r="H403" s="41"/>
    </row>
    <row r="404" spans="2:8" ht="28.5" customHeight="1" x14ac:dyDescent="0.35">
      <c r="B404" s="37"/>
      <c r="C404" s="67"/>
      <c r="D404" s="67"/>
      <c r="E404" s="67"/>
      <c r="F404" s="67"/>
      <c r="G404" s="43"/>
      <c r="H404" s="41"/>
    </row>
    <row r="405" spans="2:8" ht="28.5" customHeight="1" x14ac:dyDescent="0.35">
      <c r="B405" s="37"/>
      <c r="C405" s="67"/>
      <c r="D405" s="67"/>
      <c r="E405" s="67"/>
      <c r="F405" s="67"/>
      <c r="G405" s="43"/>
      <c r="H405" s="41"/>
    </row>
    <row r="406" spans="2:8" ht="28.5" customHeight="1" x14ac:dyDescent="0.35">
      <c r="B406" s="37"/>
      <c r="C406" s="67"/>
      <c r="D406" s="67"/>
      <c r="E406" s="67"/>
      <c r="F406" s="67"/>
      <c r="G406" s="43"/>
      <c r="H406" s="41"/>
    </row>
    <row r="407" spans="2:8" ht="28.5" customHeight="1" x14ac:dyDescent="0.35">
      <c r="B407" s="37"/>
      <c r="C407" s="67"/>
      <c r="D407" s="67"/>
      <c r="E407" s="67"/>
      <c r="F407" s="67"/>
      <c r="G407" s="43"/>
      <c r="H407" s="41"/>
    </row>
    <row r="408" spans="2:8" ht="28.5" customHeight="1" x14ac:dyDescent="0.35">
      <c r="B408" s="37"/>
      <c r="C408" s="67"/>
      <c r="D408" s="67"/>
      <c r="E408" s="67"/>
      <c r="F408" s="67"/>
      <c r="G408" s="43"/>
      <c r="H408" s="41"/>
    </row>
    <row r="409" spans="2:8" ht="28.5" customHeight="1" x14ac:dyDescent="0.35">
      <c r="B409" s="37"/>
      <c r="C409" s="67"/>
      <c r="D409" s="67"/>
      <c r="E409" s="67"/>
      <c r="F409" s="67"/>
      <c r="G409" s="43"/>
      <c r="H409" s="41"/>
    </row>
    <row r="410" spans="2:8" ht="28.5" customHeight="1" x14ac:dyDescent="0.35">
      <c r="B410" s="37"/>
      <c r="C410" s="67"/>
      <c r="D410" s="67"/>
      <c r="E410" s="67"/>
      <c r="F410" s="67"/>
      <c r="G410" s="43"/>
      <c r="H410" s="41"/>
    </row>
    <row r="411" spans="2:8" ht="28.5" customHeight="1" x14ac:dyDescent="0.35">
      <c r="B411" s="37"/>
      <c r="C411" s="67"/>
      <c r="D411" s="67"/>
      <c r="E411" s="67"/>
      <c r="F411" s="67"/>
      <c r="G411" s="43"/>
      <c r="H411" s="41"/>
    </row>
    <row r="412" spans="2:8" ht="28.5" customHeight="1" x14ac:dyDescent="0.35">
      <c r="B412" s="37"/>
      <c r="C412" s="67"/>
      <c r="D412" s="67"/>
      <c r="E412" s="67"/>
      <c r="F412" s="67"/>
      <c r="G412" s="43"/>
      <c r="H412" s="41"/>
    </row>
    <row r="413" spans="2:8" ht="28.5" customHeight="1" x14ac:dyDescent="0.35">
      <c r="B413" s="37"/>
      <c r="C413" s="67"/>
      <c r="D413" s="67"/>
      <c r="E413" s="67"/>
      <c r="F413" s="67"/>
      <c r="G413" s="43"/>
      <c r="H413" s="41"/>
    </row>
    <row r="414" spans="2:8" ht="28.5" customHeight="1" x14ac:dyDescent="0.35">
      <c r="B414" s="37"/>
      <c r="C414" s="67"/>
      <c r="D414" s="67"/>
      <c r="E414" s="67"/>
      <c r="F414" s="67"/>
      <c r="G414" s="43"/>
      <c r="H414" s="41"/>
    </row>
    <row r="415" spans="2:8" ht="28.5" customHeight="1" x14ac:dyDescent="0.35">
      <c r="B415" s="37"/>
      <c r="C415" s="67"/>
      <c r="D415" s="67"/>
      <c r="E415" s="67"/>
      <c r="F415" s="67"/>
      <c r="G415" s="43"/>
      <c r="H415" s="41"/>
    </row>
    <row r="416" spans="2:8" ht="28.5" customHeight="1" x14ac:dyDescent="0.35">
      <c r="B416" s="37"/>
      <c r="C416" s="67"/>
      <c r="D416" s="67"/>
      <c r="E416" s="67"/>
      <c r="F416" s="67"/>
      <c r="G416" s="43"/>
      <c r="H416" s="41"/>
    </row>
    <row r="417" spans="2:8" ht="28.5" customHeight="1" x14ac:dyDescent="0.35">
      <c r="B417" s="37"/>
      <c r="C417" s="67"/>
      <c r="D417" s="67"/>
      <c r="E417" s="67"/>
      <c r="F417" s="67"/>
      <c r="G417" s="43"/>
      <c r="H417" s="41"/>
    </row>
    <row r="418" spans="2:8" ht="28.5" customHeight="1" x14ac:dyDescent="0.35">
      <c r="B418" s="37"/>
      <c r="C418" s="67"/>
      <c r="D418" s="67"/>
      <c r="E418" s="67"/>
      <c r="F418" s="67"/>
      <c r="G418" s="43"/>
      <c r="H418" s="41"/>
    </row>
    <row r="419" spans="2:8" ht="28.5" customHeight="1" x14ac:dyDescent="0.35">
      <c r="B419" s="37"/>
      <c r="C419" s="67"/>
      <c r="D419" s="67"/>
      <c r="E419" s="67"/>
      <c r="F419" s="67"/>
      <c r="G419" s="43"/>
      <c r="H419" s="41"/>
    </row>
    <row r="420" spans="2:8" ht="28.5" customHeight="1" x14ac:dyDescent="0.35">
      <c r="B420" s="37"/>
      <c r="C420" s="67"/>
      <c r="D420" s="67"/>
      <c r="E420" s="67"/>
      <c r="F420" s="67"/>
      <c r="G420" s="43"/>
      <c r="H420" s="41"/>
    </row>
    <row r="421" spans="2:8" ht="28.5" customHeight="1" x14ac:dyDescent="0.35">
      <c r="B421" s="37"/>
      <c r="C421" s="67"/>
      <c r="D421" s="67"/>
      <c r="E421" s="67"/>
      <c r="F421" s="67"/>
      <c r="G421" s="43"/>
      <c r="H421" s="41"/>
    </row>
    <row r="422" spans="2:8" ht="28.5" customHeight="1" x14ac:dyDescent="0.35">
      <c r="B422" s="37"/>
      <c r="C422" s="67"/>
      <c r="D422" s="67"/>
      <c r="E422" s="67"/>
      <c r="F422" s="67"/>
      <c r="G422" s="43"/>
      <c r="H422" s="41"/>
    </row>
    <row r="423" spans="2:8" ht="28.5" customHeight="1" x14ac:dyDescent="0.35">
      <c r="B423" s="37"/>
      <c r="C423" s="67"/>
      <c r="D423" s="67"/>
      <c r="E423" s="67"/>
      <c r="F423" s="67"/>
      <c r="G423" s="43"/>
      <c r="H423" s="41"/>
    </row>
    <row r="424" spans="2:8" ht="28.5" customHeight="1" x14ac:dyDescent="0.35">
      <c r="B424" s="37"/>
      <c r="C424" s="67"/>
      <c r="D424" s="67"/>
      <c r="E424" s="67"/>
      <c r="F424" s="67"/>
      <c r="G424" s="43"/>
      <c r="H424" s="41"/>
    </row>
    <row r="425" spans="2:8" ht="28.5" customHeight="1" x14ac:dyDescent="0.35">
      <c r="B425" s="37"/>
      <c r="C425" s="67"/>
      <c r="D425" s="67"/>
      <c r="E425" s="67"/>
      <c r="F425" s="67"/>
      <c r="G425" s="43"/>
      <c r="H425" s="41"/>
    </row>
    <row r="426" spans="2:8" ht="28.5" customHeight="1" x14ac:dyDescent="0.35">
      <c r="B426" s="37"/>
      <c r="C426" s="67"/>
      <c r="D426" s="67"/>
      <c r="E426" s="67"/>
      <c r="F426" s="67"/>
      <c r="G426" s="43"/>
      <c r="H426" s="41"/>
    </row>
    <row r="427" spans="2:8" ht="28.5" customHeight="1" x14ac:dyDescent="0.35">
      <c r="B427" s="37"/>
      <c r="C427" s="67"/>
      <c r="D427" s="67"/>
      <c r="E427" s="67"/>
      <c r="F427" s="67"/>
      <c r="G427" s="43"/>
      <c r="H427" s="41"/>
    </row>
    <row r="428" spans="2:8" ht="28.5" customHeight="1" x14ac:dyDescent="0.35">
      <c r="B428" s="37"/>
      <c r="C428" s="67"/>
      <c r="D428" s="67"/>
      <c r="E428" s="67"/>
      <c r="F428" s="67"/>
      <c r="G428" s="43"/>
      <c r="H428" s="41"/>
    </row>
    <row r="429" spans="2:8" ht="28.5" customHeight="1" x14ac:dyDescent="0.35">
      <c r="B429" s="37"/>
      <c r="C429" s="67"/>
      <c r="D429" s="67"/>
      <c r="E429" s="67"/>
      <c r="F429" s="67"/>
      <c r="G429" s="43"/>
      <c r="H429" s="41"/>
    </row>
    <row r="430" spans="2:8" ht="28.5" customHeight="1" x14ac:dyDescent="0.35">
      <c r="B430" s="37"/>
      <c r="C430" s="67"/>
      <c r="D430" s="67"/>
      <c r="E430" s="67"/>
      <c r="F430" s="67"/>
      <c r="G430" s="43"/>
      <c r="H430" s="41"/>
    </row>
    <row r="431" spans="2:8" ht="28.5" customHeight="1" x14ac:dyDescent="0.35">
      <c r="B431" s="37"/>
      <c r="C431" s="67"/>
      <c r="D431" s="67"/>
      <c r="E431" s="67"/>
      <c r="F431" s="67"/>
      <c r="G431" s="43"/>
      <c r="H431" s="41"/>
    </row>
    <row r="432" spans="2:8" ht="28.5" customHeight="1" x14ac:dyDescent="0.35">
      <c r="B432" s="37"/>
      <c r="C432" s="67"/>
      <c r="D432" s="67"/>
      <c r="E432" s="67"/>
      <c r="F432" s="67"/>
      <c r="G432" s="43"/>
      <c r="H432" s="41"/>
    </row>
    <row r="433" spans="2:8" ht="28.5" customHeight="1" x14ac:dyDescent="0.35">
      <c r="B433" s="37"/>
      <c r="C433" s="67"/>
      <c r="D433" s="67"/>
      <c r="E433" s="67"/>
      <c r="F433" s="67"/>
      <c r="G433" s="43"/>
      <c r="H433" s="41"/>
    </row>
    <row r="434" spans="2:8" ht="28.5" customHeight="1" x14ac:dyDescent="0.35">
      <c r="B434" s="37"/>
      <c r="C434" s="67"/>
      <c r="D434" s="67"/>
      <c r="E434" s="67"/>
      <c r="F434" s="67"/>
      <c r="G434" s="43"/>
      <c r="H434" s="41"/>
    </row>
    <row r="435" spans="2:8" ht="28.5" customHeight="1" x14ac:dyDescent="0.35">
      <c r="B435" s="37"/>
      <c r="C435" s="67"/>
      <c r="D435" s="67"/>
      <c r="E435" s="67"/>
      <c r="F435" s="67"/>
      <c r="G435" s="43"/>
      <c r="H435" s="41"/>
    </row>
    <row r="436" spans="2:8" ht="28.5" customHeight="1" x14ac:dyDescent="0.35">
      <c r="B436" s="37"/>
      <c r="C436" s="67"/>
      <c r="D436" s="67"/>
      <c r="E436" s="67"/>
      <c r="F436" s="67"/>
      <c r="G436" s="43"/>
      <c r="H436" s="41"/>
    </row>
    <row r="437" spans="2:8" ht="28.5" customHeight="1" x14ac:dyDescent="0.35">
      <c r="B437" s="37"/>
      <c r="C437" s="67"/>
      <c r="D437" s="67"/>
      <c r="E437" s="67"/>
      <c r="F437" s="67"/>
      <c r="G437" s="43"/>
      <c r="H437" s="41"/>
    </row>
    <row r="438" spans="2:8" ht="28.5" customHeight="1" x14ac:dyDescent="0.35">
      <c r="B438" s="37"/>
      <c r="C438" s="67"/>
      <c r="D438" s="67"/>
      <c r="E438" s="67"/>
      <c r="F438" s="67"/>
      <c r="G438" s="43"/>
      <c r="H438" s="41"/>
    </row>
    <row r="439" spans="2:8" ht="28.5" customHeight="1" x14ac:dyDescent="0.35">
      <c r="B439" s="37"/>
      <c r="C439" s="67"/>
      <c r="D439" s="67"/>
      <c r="E439" s="67"/>
      <c r="F439" s="67"/>
      <c r="G439" s="43"/>
      <c r="H439" s="41"/>
    </row>
    <row r="440" spans="2:8" ht="28.5" customHeight="1" x14ac:dyDescent="0.35">
      <c r="B440" s="37"/>
      <c r="C440" s="67"/>
      <c r="D440" s="67"/>
      <c r="E440" s="67"/>
      <c r="F440" s="67"/>
      <c r="G440" s="43"/>
      <c r="H440" s="41"/>
    </row>
    <row r="441" spans="2:8" ht="28.5" customHeight="1" x14ac:dyDescent="0.35">
      <c r="B441" s="37"/>
      <c r="C441" s="67"/>
      <c r="D441" s="67"/>
      <c r="E441" s="67"/>
      <c r="F441" s="67"/>
      <c r="G441" s="43"/>
      <c r="H441" s="41"/>
    </row>
    <row r="442" spans="2:8" ht="28.5" customHeight="1" x14ac:dyDescent="0.35">
      <c r="B442" s="37"/>
      <c r="C442" s="67"/>
      <c r="D442" s="67"/>
      <c r="E442" s="67"/>
      <c r="F442" s="67"/>
      <c r="G442" s="43"/>
      <c r="H442" s="41"/>
    </row>
    <row r="443" spans="2:8" ht="28.5" customHeight="1" x14ac:dyDescent="0.35">
      <c r="B443" s="37"/>
      <c r="C443" s="67"/>
      <c r="D443" s="67"/>
      <c r="E443" s="67"/>
      <c r="F443" s="67"/>
      <c r="G443" s="43"/>
      <c r="H443" s="41"/>
    </row>
    <row r="444" spans="2:8" ht="28.5" customHeight="1" x14ac:dyDescent="0.35">
      <c r="B444" s="37"/>
      <c r="C444" s="67"/>
      <c r="D444" s="67"/>
      <c r="E444" s="67"/>
      <c r="F444" s="67"/>
      <c r="G444" s="43"/>
      <c r="H444" s="41"/>
    </row>
    <row r="445" spans="2:8" ht="28.5" customHeight="1" x14ac:dyDescent="0.35">
      <c r="B445" s="37"/>
      <c r="C445" s="67"/>
      <c r="D445" s="67"/>
      <c r="E445" s="67"/>
      <c r="F445" s="67"/>
      <c r="G445" s="43"/>
      <c r="H445" s="41"/>
    </row>
    <row r="446" spans="2:8" ht="28.5" customHeight="1" x14ac:dyDescent="0.35">
      <c r="B446" s="37"/>
      <c r="C446" s="67"/>
      <c r="D446" s="67"/>
      <c r="E446" s="67"/>
      <c r="F446" s="67"/>
      <c r="G446" s="43"/>
      <c r="H446" s="41"/>
    </row>
    <row r="447" spans="2:8" ht="28.5" customHeight="1" x14ac:dyDescent="0.35">
      <c r="B447" s="37"/>
      <c r="C447" s="67"/>
      <c r="D447" s="67"/>
      <c r="E447" s="67"/>
      <c r="F447" s="67"/>
      <c r="G447" s="43"/>
      <c r="H447" s="41"/>
    </row>
    <row r="448" spans="2:8" ht="28.5" customHeight="1" x14ac:dyDescent="0.35">
      <c r="B448" s="37"/>
      <c r="C448" s="67"/>
      <c r="D448" s="67"/>
      <c r="E448" s="67"/>
      <c r="F448" s="67"/>
      <c r="G448" s="43"/>
      <c r="H448" s="41"/>
    </row>
    <row r="449" spans="2:8" ht="28.5" customHeight="1" x14ac:dyDescent="0.35">
      <c r="B449" s="37"/>
      <c r="C449" s="67"/>
      <c r="D449" s="67"/>
      <c r="E449" s="67"/>
      <c r="F449" s="67"/>
      <c r="G449" s="43"/>
      <c r="H449" s="41"/>
    </row>
    <row r="450" spans="2:8" ht="28.5" customHeight="1" x14ac:dyDescent="0.35">
      <c r="B450" s="37"/>
      <c r="C450" s="67"/>
      <c r="D450" s="67"/>
      <c r="E450" s="67"/>
      <c r="F450" s="67"/>
      <c r="G450" s="43"/>
      <c r="H450" s="41"/>
    </row>
    <row r="451" spans="2:8" ht="28.5" customHeight="1" x14ac:dyDescent="0.35">
      <c r="B451" s="37"/>
      <c r="C451" s="67"/>
      <c r="D451" s="67"/>
      <c r="E451" s="67"/>
      <c r="F451" s="67"/>
      <c r="G451" s="43"/>
      <c r="H451" s="41"/>
    </row>
    <row r="452" spans="2:8" ht="28.5" customHeight="1" x14ac:dyDescent="0.35">
      <c r="B452" s="37"/>
      <c r="C452" s="67"/>
      <c r="D452" s="67"/>
      <c r="E452" s="67"/>
      <c r="F452" s="67"/>
      <c r="G452" s="43"/>
      <c r="H452" s="41"/>
    </row>
    <row r="453" spans="2:8" ht="28.5" customHeight="1" x14ac:dyDescent="0.35">
      <c r="B453" s="37"/>
      <c r="C453" s="67"/>
      <c r="D453" s="67"/>
      <c r="E453" s="67"/>
      <c r="F453" s="67"/>
      <c r="G453" s="43"/>
      <c r="H453" s="41"/>
    </row>
    <row r="454" spans="2:8" ht="28.5" customHeight="1" x14ac:dyDescent="0.35">
      <c r="B454" s="37"/>
      <c r="C454" s="67"/>
      <c r="D454" s="67"/>
      <c r="E454" s="67"/>
      <c r="F454" s="67"/>
      <c r="G454" s="43"/>
      <c r="H454" s="41"/>
    </row>
    <row r="455" spans="2:8" ht="28.5" customHeight="1" x14ac:dyDescent="0.35">
      <c r="B455" s="37"/>
      <c r="C455" s="67"/>
      <c r="D455" s="67"/>
      <c r="E455" s="67"/>
      <c r="F455" s="67"/>
      <c r="G455" s="43"/>
      <c r="H455" s="41"/>
    </row>
    <row r="456" spans="2:8" ht="28.5" customHeight="1" x14ac:dyDescent="0.35">
      <c r="B456" s="37"/>
      <c r="C456" s="67"/>
      <c r="D456" s="67"/>
      <c r="E456" s="67"/>
      <c r="F456" s="67"/>
      <c r="G456" s="43"/>
      <c r="H456" s="41"/>
    </row>
    <row r="457" spans="2:8" ht="28.5" customHeight="1" x14ac:dyDescent="0.35">
      <c r="B457" s="37"/>
      <c r="C457" s="67"/>
      <c r="D457" s="67"/>
      <c r="E457" s="67"/>
      <c r="F457" s="67"/>
      <c r="G457" s="43"/>
      <c r="H457" s="41"/>
    </row>
    <row r="458" spans="2:8" ht="28.5" customHeight="1" x14ac:dyDescent="0.35">
      <c r="B458" s="37"/>
      <c r="C458" s="67"/>
      <c r="D458" s="67"/>
      <c r="E458" s="67"/>
      <c r="F458" s="67"/>
      <c r="G458" s="43"/>
      <c r="H458" s="41"/>
    </row>
    <row r="459" spans="2:8" ht="28.5" customHeight="1" x14ac:dyDescent="0.35">
      <c r="B459" s="37"/>
      <c r="C459" s="67"/>
      <c r="D459" s="67"/>
      <c r="E459" s="67"/>
      <c r="F459" s="67"/>
      <c r="G459" s="43"/>
      <c r="H459" s="41"/>
    </row>
    <row r="460" spans="2:8" ht="28.5" customHeight="1" x14ac:dyDescent="0.35">
      <c r="B460" s="37"/>
      <c r="C460" s="67"/>
      <c r="D460" s="67"/>
      <c r="E460" s="67"/>
      <c r="F460" s="67"/>
      <c r="G460" s="43"/>
      <c r="H460" s="41"/>
    </row>
    <row r="461" spans="2:8" ht="28.5" customHeight="1" x14ac:dyDescent="0.35">
      <c r="B461" s="37"/>
      <c r="C461" s="67"/>
      <c r="D461" s="67"/>
      <c r="E461" s="67"/>
      <c r="F461" s="67"/>
      <c r="G461" s="43"/>
      <c r="H461" s="41"/>
    </row>
    <row r="462" spans="2:8" ht="28.5" customHeight="1" x14ac:dyDescent="0.35">
      <c r="B462" s="37"/>
      <c r="C462" s="67"/>
      <c r="D462" s="67"/>
      <c r="E462" s="67"/>
      <c r="F462" s="67"/>
      <c r="G462" s="43"/>
      <c r="H462" s="41"/>
    </row>
    <row r="463" spans="2:8" ht="28.5" customHeight="1" x14ac:dyDescent="0.35">
      <c r="B463" s="37"/>
      <c r="C463" s="67"/>
      <c r="D463" s="67"/>
      <c r="E463" s="67"/>
      <c r="F463" s="67"/>
      <c r="G463" s="43"/>
      <c r="H463" s="41"/>
    </row>
    <row r="464" spans="2:8" ht="28.5" customHeight="1" x14ac:dyDescent="0.35">
      <c r="B464" s="37"/>
      <c r="C464" s="67"/>
      <c r="D464" s="67"/>
      <c r="E464" s="67"/>
      <c r="F464" s="67"/>
      <c r="G464" s="43"/>
      <c r="H464" s="41"/>
    </row>
    <row r="465" spans="2:8" ht="28.5" customHeight="1" x14ac:dyDescent="0.35">
      <c r="B465" s="37"/>
      <c r="C465" s="67"/>
      <c r="D465" s="67"/>
      <c r="E465" s="67"/>
      <c r="F465" s="67"/>
      <c r="G465" s="43"/>
      <c r="H465" s="41"/>
    </row>
    <row r="466" spans="2:8" ht="28.5" customHeight="1" x14ac:dyDescent="0.35">
      <c r="B466" s="37"/>
      <c r="C466" s="67"/>
      <c r="D466" s="67"/>
      <c r="E466" s="67"/>
      <c r="F466" s="67"/>
      <c r="G466" s="43"/>
      <c r="H466" s="41"/>
    </row>
    <row r="467" spans="2:8" ht="28.5" customHeight="1" x14ac:dyDescent="0.35">
      <c r="B467" s="37"/>
      <c r="C467" s="67"/>
      <c r="D467" s="67"/>
      <c r="E467" s="67"/>
      <c r="F467" s="67"/>
      <c r="G467" s="43"/>
      <c r="H467" s="41"/>
    </row>
    <row r="468" spans="2:8" ht="28.5" customHeight="1" x14ac:dyDescent="0.35">
      <c r="B468" s="37"/>
      <c r="C468" s="67"/>
      <c r="D468" s="67"/>
      <c r="E468" s="67"/>
      <c r="F468" s="67"/>
      <c r="G468" s="43"/>
      <c r="H468" s="41"/>
    </row>
    <row r="469" spans="2:8" ht="28.5" customHeight="1" x14ac:dyDescent="0.35">
      <c r="B469" s="37"/>
      <c r="C469" s="67"/>
      <c r="D469" s="67"/>
      <c r="E469" s="67"/>
      <c r="F469" s="67"/>
      <c r="G469" s="43"/>
      <c r="H469" s="41"/>
    </row>
    <row r="470" spans="2:8" ht="28.5" customHeight="1" x14ac:dyDescent="0.35">
      <c r="B470" s="37"/>
      <c r="C470" s="67"/>
      <c r="D470" s="67"/>
      <c r="E470" s="67"/>
      <c r="F470" s="67"/>
      <c r="G470" s="43"/>
      <c r="H470" s="41"/>
    </row>
    <row r="471" spans="2:8" ht="28.5" customHeight="1" x14ac:dyDescent="0.35">
      <c r="B471" s="37"/>
      <c r="C471" s="67"/>
      <c r="D471" s="67"/>
      <c r="E471" s="67"/>
      <c r="F471" s="67"/>
      <c r="G471" s="43"/>
      <c r="H471" s="41"/>
    </row>
    <row r="472" spans="2:8" ht="28.5" customHeight="1" x14ac:dyDescent="0.35">
      <c r="B472" s="37"/>
      <c r="C472" s="67"/>
      <c r="D472" s="67"/>
      <c r="E472" s="67"/>
      <c r="F472" s="67"/>
      <c r="G472" s="43"/>
      <c r="H472" s="41"/>
    </row>
    <row r="473" spans="2:8" ht="28.5" customHeight="1" x14ac:dyDescent="0.35">
      <c r="B473" s="37"/>
      <c r="C473" s="67"/>
      <c r="D473" s="67"/>
      <c r="E473" s="67"/>
      <c r="F473" s="67"/>
      <c r="G473" s="43"/>
      <c r="H473" s="41"/>
    </row>
    <row r="474" spans="2:8" ht="28.5" customHeight="1" x14ac:dyDescent="0.35">
      <c r="B474" s="37"/>
      <c r="C474" s="67"/>
      <c r="D474" s="67"/>
      <c r="E474" s="67"/>
      <c r="F474" s="67"/>
      <c r="G474" s="43"/>
      <c r="H474" s="41"/>
    </row>
    <row r="475" spans="2:8" ht="28.5" customHeight="1" x14ac:dyDescent="0.35">
      <c r="B475" s="37"/>
      <c r="C475" s="67"/>
      <c r="D475" s="67"/>
      <c r="E475" s="67"/>
      <c r="F475" s="67"/>
      <c r="G475" s="43"/>
      <c r="H475" s="41"/>
    </row>
    <row r="476" spans="2:8" ht="28.5" customHeight="1" x14ac:dyDescent="0.35">
      <c r="B476" s="37"/>
      <c r="C476" s="67"/>
      <c r="D476" s="67"/>
      <c r="E476" s="67"/>
      <c r="F476" s="67"/>
      <c r="G476" s="43"/>
      <c r="H476" s="41"/>
    </row>
    <row r="477" spans="2:8" ht="28.5" customHeight="1" x14ac:dyDescent="0.35">
      <c r="B477" s="37"/>
      <c r="C477" s="67"/>
      <c r="D477" s="67"/>
      <c r="E477" s="67"/>
      <c r="F477" s="67"/>
      <c r="G477" s="43"/>
      <c r="H477" s="41"/>
    </row>
    <row r="478" spans="2:8" ht="28.5" customHeight="1" x14ac:dyDescent="0.35">
      <c r="B478" s="37"/>
      <c r="C478" s="67"/>
      <c r="D478" s="67"/>
      <c r="E478" s="67"/>
      <c r="F478" s="67"/>
      <c r="G478" s="43"/>
      <c r="H478" s="41"/>
    </row>
    <row r="479" spans="2:8" ht="28.5" customHeight="1" x14ac:dyDescent="0.35">
      <c r="B479" s="37"/>
      <c r="C479" s="67"/>
      <c r="D479" s="67"/>
      <c r="E479" s="67"/>
      <c r="F479" s="67"/>
      <c r="G479" s="43"/>
      <c r="H479" s="41"/>
    </row>
    <row r="480" spans="2:8" ht="28.5" customHeight="1" x14ac:dyDescent="0.35">
      <c r="B480" s="37"/>
      <c r="C480" s="67"/>
      <c r="D480" s="67"/>
      <c r="E480" s="67"/>
      <c r="F480" s="67"/>
      <c r="G480" s="43"/>
      <c r="H480" s="41"/>
    </row>
    <row r="481" spans="2:8" ht="28.5" customHeight="1" x14ac:dyDescent="0.35">
      <c r="B481" s="37"/>
      <c r="C481" s="67"/>
      <c r="D481" s="67"/>
      <c r="E481" s="67"/>
      <c r="F481" s="67"/>
      <c r="G481" s="43"/>
      <c r="H481" s="41"/>
    </row>
    <row r="482" spans="2:8" ht="28.5" customHeight="1" x14ac:dyDescent="0.35">
      <c r="B482" s="37"/>
      <c r="C482" s="67"/>
      <c r="D482" s="67"/>
      <c r="E482" s="67"/>
      <c r="F482" s="67"/>
      <c r="G482" s="43"/>
      <c r="H482" s="41"/>
    </row>
    <row r="483" spans="2:8" ht="28.5" customHeight="1" x14ac:dyDescent="0.35">
      <c r="B483" s="37"/>
      <c r="C483" s="67"/>
      <c r="D483" s="67"/>
      <c r="E483" s="67"/>
      <c r="F483" s="67"/>
      <c r="G483" s="43"/>
      <c r="H483" s="41"/>
    </row>
    <row r="484" spans="2:8" ht="28.5" customHeight="1" x14ac:dyDescent="0.35">
      <c r="B484" s="37"/>
      <c r="C484" s="67"/>
      <c r="D484" s="67"/>
      <c r="E484" s="67"/>
      <c r="F484" s="67"/>
      <c r="G484" s="43"/>
      <c r="H484" s="41"/>
    </row>
    <row r="485" spans="2:8" ht="28.5" customHeight="1" x14ac:dyDescent="0.35">
      <c r="B485" s="37"/>
      <c r="C485" s="67"/>
      <c r="D485" s="67"/>
      <c r="E485" s="67"/>
      <c r="F485" s="67"/>
      <c r="G485" s="43"/>
      <c r="H485" s="41"/>
    </row>
    <row r="486" spans="2:8" ht="28.5" customHeight="1" x14ac:dyDescent="0.35">
      <c r="B486" s="37"/>
      <c r="C486" s="67"/>
      <c r="D486" s="67"/>
      <c r="E486" s="67"/>
      <c r="F486" s="67"/>
      <c r="G486" s="43"/>
      <c r="H486" s="41"/>
    </row>
    <row r="487" spans="2:8" ht="28.5" customHeight="1" x14ac:dyDescent="0.35">
      <c r="B487" s="37"/>
      <c r="C487" s="67"/>
      <c r="D487" s="67"/>
      <c r="E487" s="67"/>
      <c r="F487" s="67"/>
      <c r="G487" s="43"/>
      <c r="H487" s="41"/>
    </row>
    <row r="488" spans="2:8" ht="28.5" customHeight="1" x14ac:dyDescent="0.35">
      <c r="B488" s="37"/>
      <c r="C488" s="67"/>
      <c r="D488" s="67"/>
      <c r="E488" s="67"/>
      <c r="F488" s="67"/>
      <c r="G488" s="43"/>
      <c r="H488" s="41"/>
    </row>
    <row r="489" spans="2:8" ht="28.5" customHeight="1" x14ac:dyDescent="0.35">
      <c r="B489" s="37"/>
      <c r="C489" s="67"/>
      <c r="D489" s="67"/>
      <c r="E489" s="67"/>
      <c r="F489" s="67"/>
      <c r="G489" s="43"/>
      <c r="H489" s="41"/>
    </row>
    <row r="490" spans="2:8" ht="28.5" customHeight="1" x14ac:dyDescent="0.35">
      <c r="B490" s="37"/>
      <c r="C490" s="67"/>
      <c r="D490" s="67"/>
      <c r="E490" s="67"/>
      <c r="F490" s="67"/>
      <c r="G490" s="43"/>
      <c r="H490" s="41"/>
    </row>
    <row r="491" spans="2:8" ht="28.5" customHeight="1" x14ac:dyDescent="0.35">
      <c r="B491" s="37"/>
      <c r="C491" s="67"/>
      <c r="D491" s="67"/>
      <c r="E491" s="67"/>
      <c r="F491" s="67"/>
      <c r="G491" s="43"/>
      <c r="H491" s="41"/>
    </row>
    <row r="492" spans="2:8" ht="28.5" customHeight="1" x14ac:dyDescent="0.35">
      <c r="B492" s="37"/>
      <c r="C492" s="67"/>
      <c r="D492" s="67"/>
      <c r="E492" s="67"/>
      <c r="F492" s="67"/>
      <c r="G492" s="43"/>
      <c r="H492" s="41"/>
    </row>
    <row r="493" spans="2:8" ht="28.5" customHeight="1" x14ac:dyDescent="0.35">
      <c r="B493" s="37"/>
      <c r="C493" s="67"/>
      <c r="D493" s="67"/>
      <c r="E493" s="67"/>
      <c r="F493" s="67"/>
      <c r="G493" s="43"/>
      <c r="H493" s="41"/>
    </row>
    <row r="494" spans="2:8" ht="28.5" customHeight="1" x14ac:dyDescent="0.35">
      <c r="B494" s="37"/>
      <c r="C494" s="67"/>
      <c r="D494" s="67"/>
      <c r="E494" s="67"/>
      <c r="F494" s="67"/>
      <c r="G494" s="43"/>
      <c r="H494" s="41"/>
    </row>
    <row r="495" spans="2:8" ht="28.5" customHeight="1" x14ac:dyDescent="0.35">
      <c r="B495" s="37"/>
      <c r="C495" s="67"/>
      <c r="D495" s="67"/>
      <c r="E495" s="67"/>
      <c r="F495" s="67"/>
      <c r="G495" s="43"/>
      <c r="H495" s="41"/>
    </row>
    <row r="496" spans="2:8" ht="28.5" customHeight="1" x14ac:dyDescent="0.35">
      <c r="B496" s="37"/>
      <c r="C496" s="67"/>
      <c r="D496" s="67"/>
      <c r="E496" s="67"/>
      <c r="F496" s="67"/>
      <c r="G496" s="43"/>
      <c r="H496" s="41"/>
    </row>
    <row r="497" spans="2:8" ht="28.5" customHeight="1" x14ac:dyDescent="0.35">
      <c r="B497" s="37"/>
      <c r="C497" s="67"/>
      <c r="D497" s="67"/>
      <c r="E497" s="67"/>
      <c r="F497" s="67"/>
      <c r="G497" s="43"/>
      <c r="H497" s="41"/>
    </row>
    <row r="498" spans="2:8" ht="28.5" customHeight="1" x14ac:dyDescent="0.35">
      <c r="B498" s="37"/>
      <c r="C498" s="67"/>
      <c r="D498" s="67"/>
      <c r="E498" s="67"/>
      <c r="F498" s="67"/>
      <c r="G498" s="43"/>
      <c r="H498" s="41"/>
    </row>
    <row r="499" spans="2:8" ht="28.5" customHeight="1" thickBot="1" x14ac:dyDescent="0.4">
      <c r="B499" s="38"/>
      <c r="C499" s="101"/>
      <c r="D499" s="101"/>
      <c r="E499" s="101"/>
      <c r="F499" s="101"/>
      <c r="G499" s="43"/>
      <c r="H499" s="41"/>
    </row>
    <row r="500" spans="2:8" ht="28.5" customHeight="1" thickBot="1" x14ac:dyDescent="0.4">
      <c r="B500" s="72" t="s">
        <v>18</v>
      </c>
      <c r="C500" s="73"/>
      <c r="D500" s="73"/>
      <c r="E500" s="73"/>
      <c r="F500" s="74"/>
      <c r="G500" s="31"/>
      <c r="H500" s="32">
        <f>SUM(H11:H499)</f>
        <v>0</v>
      </c>
    </row>
    <row r="501" spans="2:8" x14ac:dyDescent="0.35">
      <c r="B501" s="75"/>
      <c r="C501" s="75"/>
      <c r="D501" s="76"/>
      <c r="E501" s="76"/>
      <c r="F501" s="76"/>
      <c r="G501" s="33"/>
    </row>
    <row r="502" spans="2:8" x14ac:dyDescent="0.35">
      <c r="B502" s="68"/>
      <c r="C502" s="68"/>
      <c r="D502" s="69"/>
      <c r="E502" s="69"/>
      <c r="F502" s="69"/>
      <c r="G502" s="34"/>
    </row>
  </sheetData>
  <sheetProtection algorithmName="SHA-512" hashValue="aNqlYOA7ch6+YXcUDIQ84zFvYp7UBwWZYVR/QmRn2Jar57WtQkZtghSxM21S8aYf7BRipTY8lqv81R6AaSzCkQ==" saltValue="1rxStyhyqCM/esIHI1/WFQ==" spinCount="100000" sheet="1" selectLockedCells="1"/>
  <sortState ref="B6:G118">
    <sortCondition ref="B6:B118"/>
  </sortState>
  <mergeCells count="496">
    <mergeCell ref="C487:F487"/>
    <mergeCell ref="C488:F488"/>
    <mergeCell ref="C489:F489"/>
    <mergeCell ref="C490:F490"/>
    <mergeCell ref="C491:F491"/>
    <mergeCell ref="C492:F492"/>
    <mergeCell ref="C493:F493"/>
    <mergeCell ref="C494:F494"/>
    <mergeCell ref="C478:F478"/>
    <mergeCell ref="C479:F479"/>
    <mergeCell ref="C480:F480"/>
    <mergeCell ref="C481:F481"/>
    <mergeCell ref="C482:F482"/>
    <mergeCell ref="C483:F483"/>
    <mergeCell ref="C484:F484"/>
    <mergeCell ref="C485:F485"/>
    <mergeCell ref="C486:F486"/>
    <mergeCell ref="C469:F469"/>
    <mergeCell ref="C470:F470"/>
    <mergeCell ref="C471:F471"/>
    <mergeCell ref="C472:F472"/>
    <mergeCell ref="C473:F473"/>
    <mergeCell ref="C474:F474"/>
    <mergeCell ref="C475:F475"/>
    <mergeCell ref="C476:F476"/>
    <mergeCell ref="C477:F477"/>
    <mergeCell ref="C460:F460"/>
    <mergeCell ref="C461:F461"/>
    <mergeCell ref="C462:F462"/>
    <mergeCell ref="C463:F463"/>
    <mergeCell ref="C464:F464"/>
    <mergeCell ref="C465:F465"/>
    <mergeCell ref="C466:F466"/>
    <mergeCell ref="C467:F467"/>
    <mergeCell ref="C468:F468"/>
    <mergeCell ref="C451:F451"/>
    <mergeCell ref="C452:F452"/>
    <mergeCell ref="C453:F453"/>
    <mergeCell ref="C454:F454"/>
    <mergeCell ref="C455:F455"/>
    <mergeCell ref="C456:F456"/>
    <mergeCell ref="C457:F457"/>
    <mergeCell ref="C458:F458"/>
    <mergeCell ref="C459:F459"/>
    <mergeCell ref="C442:F442"/>
    <mergeCell ref="C443:F443"/>
    <mergeCell ref="C444:F444"/>
    <mergeCell ref="C445:F445"/>
    <mergeCell ref="C446:F446"/>
    <mergeCell ref="C447:F447"/>
    <mergeCell ref="C448:F448"/>
    <mergeCell ref="C449:F449"/>
    <mergeCell ref="C450:F450"/>
    <mergeCell ref="C433:F433"/>
    <mergeCell ref="C434:F434"/>
    <mergeCell ref="C435:F435"/>
    <mergeCell ref="C436:F436"/>
    <mergeCell ref="C437:F437"/>
    <mergeCell ref="C438:F438"/>
    <mergeCell ref="C439:F439"/>
    <mergeCell ref="C440:F440"/>
    <mergeCell ref="C441:F441"/>
    <mergeCell ref="C424:F424"/>
    <mergeCell ref="C425:F425"/>
    <mergeCell ref="C426:F426"/>
    <mergeCell ref="C427:F427"/>
    <mergeCell ref="C428:F428"/>
    <mergeCell ref="C429:F429"/>
    <mergeCell ref="C430:F430"/>
    <mergeCell ref="C431:F431"/>
    <mergeCell ref="C432:F432"/>
    <mergeCell ref="C415:F415"/>
    <mergeCell ref="C416:F416"/>
    <mergeCell ref="C417:F417"/>
    <mergeCell ref="C418:F418"/>
    <mergeCell ref="C419:F419"/>
    <mergeCell ref="C420:F420"/>
    <mergeCell ref="C421:F421"/>
    <mergeCell ref="C422:F422"/>
    <mergeCell ref="C423:F423"/>
    <mergeCell ref="C406:F406"/>
    <mergeCell ref="C407:F407"/>
    <mergeCell ref="C408:F408"/>
    <mergeCell ref="C409:F409"/>
    <mergeCell ref="C410:F410"/>
    <mergeCell ref="C411:F411"/>
    <mergeCell ref="C412:F412"/>
    <mergeCell ref="C413:F413"/>
    <mergeCell ref="C414:F414"/>
    <mergeCell ref="C397:F397"/>
    <mergeCell ref="C398:F398"/>
    <mergeCell ref="C399:F399"/>
    <mergeCell ref="C400:F400"/>
    <mergeCell ref="C401:F401"/>
    <mergeCell ref="C402:F402"/>
    <mergeCell ref="C403:F403"/>
    <mergeCell ref="C404:F404"/>
    <mergeCell ref="C405:F405"/>
    <mergeCell ref="C388:F388"/>
    <mergeCell ref="C389:F389"/>
    <mergeCell ref="C390:F390"/>
    <mergeCell ref="C391:F391"/>
    <mergeCell ref="C392:F392"/>
    <mergeCell ref="C393:F393"/>
    <mergeCell ref="C394:F394"/>
    <mergeCell ref="C395:F395"/>
    <mergeCell ref="C396:F396"/>
    <mergeCell ref="C379:F379"/>
    <mergeCell ref="C380:F380"/>
    <mergeCell ref="C381:F381"/>
    <mergeCell ref="C382:F382"/>
    <mergeCell ref="C383:F383"/>
    <mergeCell ref="C384:F384"/>
    <mergeCell ref="C385:F385"/>
    <mergeCell ref="C386:F386"/>
    <mergeCell ref="C387:F387"/>
    <mergeCell ref="C370:F370"/>
    <mergeCell ref="C371:F371"/>
    <mergeCell ref="C372:F372"/>
    <mergeCell ref="C373:F373"/>
    <mergeCell ref="C374:F374"/>
    <mergeCell ref="C375:F375"/>
    <mergeCell ref="C376:F376"/>
    <mergeCell ref="C377:F377"/>
    <mergeCell ref="C378:F378"/>
    <mergeCell ref="C361:F361"/>
    <mergeCell ref="C362:F362"/>
    <mergeCell ref="C363:F363"/>
    <mergeCell ref="C364:F364"/>
    <mergeCell ref="C365:F365"/>
    <mergeCell ref="C366:F366"/>
    <mergeCell ref="C367:F367"/>
    <mergeCell ref="C368:F368"/>
    <mergeCell ref="C369:F369"/>
    <mergeCell ref="C352:F352"/>
    <mergeCell ref="C353:F353"/>
    <mergeCell ref="C354:F354"/>
    <mergeCell ref="C355:F355"/>
    <mergeCell ref="C356:F356"/>
    <mergeCell ref="C357:F357"/>
    <mergeCell ref="C358:F358"/>
    <mergeCell ref="C359:F359"/>
    <mergeCell ref="C360:F360"/>
    <mergeCell ref="C328:F328"/>
    <mergeCell ref="C329:F329"/>
    <mergeCell ref="C330:F330"/>
    <mergeCell ref="C331:F331"/>
    <mergeCell ref="C332:F332"/>
    <mergeCell ref="C495:F495"/>
    <mergeCell ref="C496:F496"/>
    <mergeCell ref="C497:F497"/>
    <mergeCell ref="C498:F498"/>
    <mergeCell ref="C333:F333"/>
    <mergeCell ref="C334:F334"/>
    <mergeCell ref="C335:F335"/>
    <mergeCell ref="C336:F336"/>
    <mergeCell ref="C337:F337"/>
    <mergeCell ref="C338:F338"/>
    <mergeCell ref="C339:F339"/>
    <mergeCell ref="C340:F340"/>
    <mergeCell ref="C341:F341"/>
    <mergeCell ref="C346:F346"/>
    <mergeCell ref="C347:F347"/>
    <mergeCell ref="C348:F348"/>
    <mergeCell ref="C349:F349"/>
    <mergeCell ref="C350:F350"/>
    <mergeCell ref="C351:F351"/>
    <mergeCell ref="C319:F319"/>
    <mergeCell ref="C320:F320"/>
    <mergeCell ref="C321:F321"/>
    <mergeCell ref="C322:F322"/>
    <mergeCell ref="C323:F323"/>
    <mergeCell ref="C324:F324"/>
    <mergeCell ref="C325:F325"/>
    <mergeCell ref="C326:F326"/>
    <mergeCell ref="C327:F327"/>
    <mergeCell ref="C310:F310"/>
    <mergeCell ref="C311:F311"/>
    <mergeCell ref="C312:F312"/>
    <mergeCell ref="C313:F313"/>
    <mergeCell ref="C314:F314"/>
    <mergeCell ref="C315:F315"/>
    <mergeCell ref="C316:F316"/>
    <mergeCell ref="C317:F317"/>
    <mergeCell ref="C318:F318"/>
    <mergeCell ref="C301:F301"/>
    <mergeCell ref="C302:F302"/>
    <mergeCell ref="C303:F303"/>
    <mergeCell ref="C304:F304"/>
    <mergeCell ref="C305:F305"/>
    <mergeCell ref="C306:F306"/>
    <mergeCell ref="C307:F307"/>
    <mergeCell ref="C308:F308"/>
    <mergeCell ref="C309:F309"/>
    <mergeCell ref="C292:F292"/>
    <mergeCell ref="C293:F293"/>
    <mergeCell ref="C294:F294"/>
    <mergeCell ref="C295:F295"/>
    <mergeCell ref="C296:F296"/>
    <mergeCell ref="C297:F297"/>
    <mergeCell ref="C298:F298"/>
    <mergeCell ref="C299:F299"/>
    <mergeCell ref="C300:F300"/>
    <mergeCell ref="C283:F283"/>
    <mergeCell ref="C284:F284"/>
    <mergeCell ref="C285:F285"/>
    <mergeCell ref="C286:F286"/>
    <mergeCell ref="C287:F287"/>
    <mergeCell ref="C288:F288"/>
    <mergeCell ref="C289:F289"/>
    <mergeCell ref="C290:F290"/>
    <mergeCell ref="C291:F291"/>
    <mergeCell ref="C274:F274"/>
    <mergeCell ref="C275:F275"/>
    <mergeCell ref="C276:F276"/>
    <mergeCell ref="C277:F277"/>
    <mergeCell ref="C278:F278"/>
    <mergeCell ref="C279:F279"/>
    <mergeCell ref="C280:F280"/>
    <mergeCell ref="C281:F281"/>
    <mergeCell ref="C282:F282"/>
    <mergeCell ref="C265:F265"/>
    <mergeCell ref="C266:F266"/>
    <mergeCell ref="C267:F267"/>
    <mergeCell ref="C268:F268"/>
    <mergeCell ref="C269:F269"/>
    <mergeCell ref="C270:F270"/>
    <mergeCell ref="C271:F271"/>
    <mergeCell ref="C272:F272"/>
    <mergeCell ref="C273:F273"/>
    <mergeCell ref="C256:F256"/>
    <mergeCell ref="C257:F257"/>
    <mergeCell ref="C258:F258"/>
    <mergeCell ref="C259:F259"/>
    <mergeCell ref="C260:F260"/>
    <mergeCell ref="C261:F261"/>
    <mergeCell ref="C262:F262"/>
    <mergeCell ref="C263:F263"/>
    <mergeCell ref="C264:F264"/>
    <mergeCell ref="C244:F244"/>
    <mergeCell ref="C247:F247"/>
    <mergeCell ref="C248:F248"/>
    <mergeCell ref="C249:F249"/>
    <mergeCell ref="C250:F250"/>
    <mergeCell ref="C252:F252"/>
    <mergeCell ref="C253:F253"/>
    <mergeCell ref="C254:F254"/>
    <mergeCell ref="C255:F255"/>
    <mergeCell ref="C235:F235"/>
    <mergeCell ref="C236:F236"/>
    <mergeCell ref="C237:F237"/>
    <mergeCell ref="C238:F238"/>
    <mergeCell ref="C239:F239"/>
    <mergeCell ref="C240:F240"/>
    <mergeCell ref="C241:F241"/>
    <mergeCell ref="C242:F242"/>
    <mergeCell ref="C243:F243"/>
    <mergeCell ref="C226:F226"/>
    <mergeCell ref="C227:F227"/>
    <mergeCell ref="C228:F228"/>
    <mergeCell ref="C229:F229"/>
    <mergeCell ref="C230:F230"/>
    <mergeCell ref="C231:F231"/>
    <mergeCell ref="C232:F232"/>
    <mergeCell ref="C233:F233"/>
    <mergeCell ref="C234:F234"/>
    <mergeCell ref="C217:F217"/>
    <mergeCell ref="C218:F218"/>
    <mergeCell ref="C219:F219"/>
    <mergeCell ref="C220:F220"/>
    <mergeCell ref="C221:F221"/>
    <mergeCell ref="C222:F222"/>
    <mergeCell ref="C223:F223"/>
    <mergeCell ref="C224:F224"/>
    <mergeCell ref="C225:F225"/>
    <mergeCell ref="C208:F208"/>
    <mergeCell ref="C209:F209"/>
    <mergeCell ref="C210:F210"/>
    <mergeCell ref="C211:F211"/>
    <mergeCell ref="C212:F212"/>
    <mergeCell ref="C213:F213"/>
    <mergeCell ref="C214:F214"/>
    <mergeCell ref="C215:F215"/>
    <mergeCell ref="C216:F216"/>
    <mergeCell ref="C199:F199"/>
    <mergeCell ref="C200:F200"/>
    <mergeCell ref="C201:F201"/>
    <mergeCell ref="C202:F202"/>
    <mergeCell ref="C203:F203"/>
    <mergeCell ref="C204:F204"/>
    <mergeCell ref="C205:F205"/>
    <mergeCell ref="C206:F206"/>
    <mergeCell ref="C207:F207"/>
    <mergeCell ref="C499:F499"/>
    <mergeCell ref="C176:F176"/>
    <mergeCell ref="C177:F177"/>
    <mergeCell ref="C251:F251"/>
    <mergeCell ref="C246:F246"/>
    <mergeCell ref="C245:F245"/>
    <mergeCell ref="C175:F175"/>
    <mergeCell ref="C178:F178"/>
    <mergeCell ref="C179:F179"/>
    <mergeCell ref="C180:F180"/>
    <mergeCell ref="C181:F181"/>
    <mergeCell ref="C182:F182"/>
    <mergeCell ref="C183:F183"/>
    <mergeCell ref="C188:F188"/>
    <mergeCell ref="C189:F189"/>
    <mergeCell ref="C190:F190"/>
    <mergeCell ref="C191:F191"/>
    <mergeCell ref="C192:F192"/>
    <mergeCell ref="C193:F193"/>
    <mergeCell ref="C194:F194"/>
    <mergeCell ref="C195:F195"/>
    <mergeCell ref="C196:F196"/>
    <mergeCell ref="C197:F197"/>
    <mergeCell ref="C198:F198"/>
    <mergeCell ref="C9:F9"/>
    <mergeCell ref="C10:F10"/>
    <mergeCell ref="C12:F12"/>
    <mergeCell ref="C13:F13"/>
    <mergeCell ref="C14:F14"/>
    <mergeCell ref="C15:F15"/>
    <mergeCell ref="C162:F162"/>
    <mergeCell ref="C86:F86"/>
    <mergeCell ref="C87:F87"/>
    <mergeCell ref="C88:F88"/>
    <mergeCell ref="C89:F89"/>
    <mergeCell ref="C90:F90"/>
    <mergeCell ref="C81:F81"/>
    <mergeCell ref="C82:F82"/>
    <mergeCell ref="C83:F83"/>
    <mergeCell ref="C84:F84"/>
    <mergeCell ref="C85:F85"/>
    <mergeCell ref="C96:F96"/>
    <mergeCell ref="C97:F97"/>
    <mergeCell ref="C98:F98"/>
    <mergeCell ref="C99:F99"/>
    <mergeCell ref="C100:F100"/>
    <mergeCell ref="C106:F106"/>
    <mergeCell ref="C107:F107"/>
    <mergeCell ref="C163:F163"/>
    <mergeCell ref="C164:F164"/>
    <mergeCell ref="C165:F165"/>
    <mergeCell ref="C166:F166"/>
    <mergeCell ref="C61:F61"/>
    <mergeCell ref="C62:F62"/>
    <mergeCell ref="C63:F63"/>
    <mergeCell ref="C64:F64"/>
    <mergeCell ref="C65:F65"/>
    <mergeCell ref="C76:F76"/>
    <mergeCell ref="C77:F77"/>
    <mergeCell ref="C78:F78"/>
    <mergeCell ref="C79:F79"/>
    <mergeCell ref="C80:F80"/>
    <mergeCell ref="C71:F71"/>
    <mergeCell ref="C72:F72"/>
    <mergeCell ref="C73:F73"/>
    <mergeCell ref="C74:F74"/>
    <mergeCell ref="C75:F75"/>
    <mergeCell ref="C91:F91"/>
    <mergeCell ref="C92:F92"/>
    <mergeCell ref="C93:F93"/>
    <mergeCell ref="C94:F94"/>
    <mergeCell ref="C95:F95"/>
    <mergeCell ref="C167:F167"/>
    <mergeCell ref="C168:F168"/>
    <mergeCell ref="C169:F169"/>
    <mergeCell ref="C170:F170"/>
    <mergeCell ref="C171:F171"/>
    <mergeCell ref="C172:F172"/>
    <mergeCell ref="C173:F173"/>
    <mergeCell ref="C174:F174"/>
    <mergeCell ref="C26:F26"/>
    <mergeCell ref="C56:F56"/>
    <mergeCell ref="C57:F57"/>
    <mergeCell ref="C58:F58"/>
    <mergeCell ref="C52:F52"/>
    <mergeCell ref="C53:F53"/>
    <mergeCell ref="C54:F54"/>
    <mergeCell ref="C55:F55"/>
    <mergeCell ref="C66:F66"/>
    <mergeCell ref="C67:F67"/>
    <mergeCell ref="C59:F59"/>
    <mergeCell ref="C60:F60"/>
    <mergeCell ref="C51:F51"/>
    <mergeCell ref="C68:F68"/>
    <mergeCell ref="C69:F69"/>
    <mergeCell ref="C70:F70"/>
    <mergeCell ref="M7:M8"/>
    <mergeCell ref="H3:I3"/>
    <mergeCell ref="B3:C3"/>
    <mergeCell ref="K18:O18"/>
    <mergeCell ref="K38:O38"/>
    <mergeCell ref="L3:M3"/>
    <mergeCell ref="M10:O10"/>
    <mergeCell ref="M11:O12"/>
    <mergeCell ref="C6:F6"/>
    <mergeCell ref="C16:F16"/>
    <mergeCell ref="C11:F11"/>
    <mergeCell ref="C21:F21"/>
    <mergeCell ref="C27:F27"/>
    <mergeCell ref="C28:F28"/>
    <mergeCell ref="C29:F29"/>
    <mergeCell ref="C30:F30"/>
    <mergeCell ref="C5:F5"/>
    <mergeCell ref="K16:P16"/>
    <mergeCell ref="C17:F17"/>
    <mergeCell ref="C18:F18"/>
    <mergeCell ref="C19:F19"/>
    <mergeCell ref="C20:F20"/>
    <mergeCell ref="C7:F7"/>
    <mergeCell ref="C8:F8"/>
    <mergeCell ref="B502:F502"/>
    <mergeCell ref="K11:K12"/>
    <mergeCell ref="B500:F500"/>
    <mergeCell ref="B501:F501"/>
    <mergeCell ref="C36:F36"/>
    <mergeCell ref="C37:F37"/>
    <mergeCell ref="C38:F38"/>
    <mergeCell ref="C39:F39"/>
    <mergeCell ref="C40:F40"/>
    <mergeCell ref="C31:F31"/>
    <mergeCell ref="C32:F32"/>
    <mergeCell ref="C33:F33"/>
    <mergeCell ref="C34:F34"/>
    <mergeCell ref="C35:F35"/>
    <mergeCell ref="C46:F46"/>
    <mergeCell ref="C47:F47"/>
    <mergeCell ref="C48:F48"/>
    <mergeCell ref="C49:F49"/>
    <mergeCell ref="C50:F50"/>
    <mergeCell ref="C41:F41"/>
    <mergeCell ref="C42:F42"/>
    <mergeCell ref="C43:F43"/>
    <mergeCell ref="C44:F44"/>
    <mergeCell ref="C45:F45"/>
    <mergeCell ref="C108:F108"/>
    <mergeCell ref="C109:F109"/>
    <mergeCell ref="C110:F110"/>
    <mergeCell ref="C101:F101"/>
    <mergeCell ref="C102:F102"/>
    <mergeCell ref="C103:F103"/>
    <mergeCell ref="C104:F104"/>
    <mergeCell ref="C105:F105"/>
    <mergeCell ref="C116:F116"/>
    <mergeCell ref="C117:F117"/>
    <mergeCell ref="C118:F118"/>
    <mergeCell ref="C119:F119"/>
    <mergeCell ref="C120:F120"/>
    <mergeCell ref="C111:F111"/>
    <mergeCell ref="C112:F112"/>
    <mergeCell ref="C113:F113"/>
    <mergeCell ref="C114:F114"/>
    <mergeCell ref="C115:F115"/>
    <mergeCell ref="C126:F126"/>
    <mergeCell ref="C127:F127"/>
    <mergeCell ref="C128:F128"/>
    <mergeCell ref="C129:F129"/>
    <mergeCell ref="C130:F130"/>
    <mergeCell ref="C121:F121"/>
    <mergeCell ref="C122:F122"/>
    <mergeCell ref="C123:F123"/>
    <mergeCell ref="C124:F124"/>
    <mergeCell ref="C125:F125"/>
    <mergeCell ref="C136:F136"/>
    <mergeCell ref="C137:F137"/>
    <mergeCell ref="C138:F138"/>
    <mergeCell ref="C139:F139"/>
    <mergeCell ref="C140:F140"/>
    <mergeCell ref="C131:F131"/>
    <mergeCell ref="C132:F132"/>
    <mergeCell ref="C133:F133"/>
    <mergeCell ref="C134:F134"/>
    <mergeCell ref="C135:F135"/>
    <mergeCell ref="C158:F158"/>
    <mergeCell ref="C159:F159"/>
    <mergeCell ref="C160:F160"/>
    <mergeCell ref="C161:F161"/>
    <mergeCell ref="C152:F152"/>
    <mergeCell ref="C153:F153"/>
    <mergeCell ref="C154:F154"/>
    <mergeCell ref="C155:F155"/>
    <mergeCell ref="C156:F156"/>
    <mergeCell ref="C147:F147"/>
    <mergeCell ref="C148:F148"/>
    <mergeCell ref="C149:F149"/>
    <mergeCell ref="C150:F150"/>
    <mergeCell ref="C151:F151"/>
    <mergeCell ref="C141:F141"/>
    <mergeCell ref="C143:F143"/>
    <mergeCell ref="C144:F144"/>
    <mergeCell ref="C157:F157"/>
    <mergeCell ref="C146:F146"/>
    <mergeCell ref="C142:F142"/>
    <mergeCell ref="C145:F145"/>
  </mergeCells>
  <conditionalFormatting sqref="K11">
    <cfRule type="cellIs" dxfId="2" priority="2" operator="lessThan">
      <formula>0</formula>
    </cfRule>
    <cfRule type="cellIs" dxfId="1" priority="3" operator="greaterThan">
      <formula>-1</formula>
    </cfRule>
  </conditionalFormatting>
  <conditionalFormatting sqref="P6">
    <cfRule type="cellIs" dxfId="0" priority="1" operator="lessThan">
      <formula>0</formula>
    </cfRule>
  </conditionalFormatting>
  <dataValidations xWindow="2050" yWindow="701" count="1">
    <dataValidation type="date" operator="notEqual" allowBlank="1" showInputMessage="1" showErrorMessage="1" promptTitle="Date value required" prompt="Please enter date in the format dd/mm/yyyy or d/m/yy_x000a_e.g. _x000a_05/09/2020_x000a_or _x000a_5/9/20" sqref="L7:L8">
      <formula1>1</formula1>
    </dataValidation>
  </dataValidations>
  <pageMargins left="0.7" right="0.7" top="0.75" bottom="0.75" header="0.3" footer="0.3"/>
  <pageSetup paperSize="9" orientation="portrait" r:id="rId1"/>
  <headerFooter>
    <oddHeader>&amp;L&amp;"Calibri"&amp;8 Classification: Internal&amp;1#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16"/>
  <sheetViews>
    <sheetView workbookViewId="0">
      <selection activeCell="D20" sqref="D20"/>
    </sheetView>
  </sheetViews>
  <sheetFormatPr defaultRowHeight="14.5" x14ac:dyDescent="0.35"/>
  <cols>
    <col min="1" max="1" width="10.54296875" customWidth="1"/>
  </cols>
  <sheetData>
    <row r="1" spans="1:5" x14ac:dyDescent="0.35">
      <c r="A1" s="102" t="s">
        <v>37</v>
      </c>
      <c r="B1" s="102"/>
    </row>
    <row r="2" spans="1:5" x14ac:dyDescent="0.35">
      <c r="A2" s="14" t="s">
        <v>31</v>
      </c>
      <c r="B2" s="9">
        <v>52</v>
      </c>
    </row>
    <row r="3" spans="1:5" x14ac:dyDescent="0.35">
      <c r="A3" s="14" t="s">
        <v>28</v>
      </c>
      <c r="B3" s="9">
        <v>8</v>
      </c>
    </row>
    <row r="4" spans="1:5" x14ac:dyDescent="0.35">
      <c r="A4" s="14" t="s">
        <v>30</v>
      </c>
      <c r="B4" s="9">
        <v>5</v>
      </c>
    </row>
    <row r="5" spans="1:5" x14ac:dyDescent="0.35">
      <c r="A5" s="14" t="s">
        <v>29</v>
      </c>
      <c r="B5" s="9">
        <f>'OTJ Tracker'!L6</f>
        <v>0</v>
      </c>
    </row>
    <row r="6" spans="1:5" x14ac:dyDescent="0.35">
      <c r="A6" s="14" t="s">
        <v>32</v>
      </c>
      <c r="B6" s="9">
        <f>B5*B2</f>
        <v>0</v>
      </c>
    </row>
    <row r="7" spans="1:5" x14ac:dyDescent="0.35">
      <c r="A7" s="11"/>
      <c r="B7" s="12"/>
      <c r="C7" s="13"/>
    </row>
    <row r="8" spans="1:5" x14ac:dyDescent="0.35">
      <c r="A8" s="14" t="s">
        <v>33</v>
      </c>
      <c r="B8" s="9"/>
    </row>
    <row r="9" spans="1:5" x14ac:dyDescent="0.35">
      <c r="A9" s="14" t="s">
        <v>27</v>
      </c>
      <c r="B9" s="9">
        <v>28</v>
      </c>
    </row>
    <row r="10" spans="1:5" x14ac:dyDescent="0.35">
      <c r="A10" s="14" t="s">
        <v>28</v>
      </c>
      <c r="B10" s="9">
        <v>8</v>
      </c>
    </row>
    <row r="11" spans="1:5" x14ac:dyDescent="0.35">
      <c r="A11" s="14" t="s">
        <v>34</v>
      </c>
      <c r="B11" s="9">
        <f>B10*B9</f>
        <v>224</v>
      </c>
    </row>
    <row r="12" spans="1:5" x14ac:dyDescent="0.35">
      <c r="A12" s="11"/>
      <c r="B12" s="12"/>
      <c r="C12" s="13"/>
    </row>
    <row r="13" spans="1:5" x14ac:dyDescent="0.35">
      <c r="A13" s="14" t="s">
        <v>32</v>
      </c>
      <c r="B13" s="9">
        <f>B6</f>
        <v>0</v>
      </c>
    </row>
    <row r="14" spans="1:5" x14ac:dyDescent="0.35">
      <c r="A14" s="14" t="s">
        <v>35</v>
      </c>
      <c r="B14" s="9">
        <f>B11</f>
        <v>224</v>
      </c>
    </row>
    <row r="15" spans="1:5" x14ac:dyDescent="0.35">
      <c r="A15" s="14" t="s">
        <v>36</v>
      </c>
      <c r="B15" s="9">
        <f>B13-B14</f>
        <v>-224</v>
      </c>
    </row>
    <row r="16" spans="1:5" x14ac:dyDescent="0.35">
      <c r="A16" s="15" t="s">
        <v>39</v>
      </c>
      <c r="B16" s="10">
        <f>20%*B15</f>
        <v>-44.800000000000004</v>
      </c>
      <c r="D16" s="7"/>
      <c r="E16" s="8"/>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23"/>
  <sheetViews>
    <sheetView workbookViewId="0">
      <selection activeCell="H27" sqref="H27"/>
    </sheetView>
  </sheetViews>
  <sheetFormatPr defaultRowHeight="14.5" x14ac:dyDescent="0.35"/>
  <sheetData>
    <row r="1" spans="1:3" x14ac:dyDescent="0.35">
      <c r="A1">
        <v>1</v>
      </c>
      <c r="B1" t="s">
        <v>41</v>
      </c>
      <c r="C1">
        <v>12</v>
      </c>
    </row>
    <row r="2" spans="1:3" x14ac:dyDescent="0.35">
      <c r="A2">
        <v>1.083</v>
      </c>
      <c r="B2" t="s">
        <v>42</v>
      </c>
      <c r="C2">
        <v>13</v>
      </c>
    </row>
    <row r="3" spans="1:3" x14ac:dyDescent="0.35">
      <c r="A3">
        <v>1.167</v>
      </c>
      <c r="B3" t="s">
        <v>43</v>
      </c>
      <c r="C3">
        <v>14</v>
      </c>
    </row>
    <row r="4" spans="1:3" x14ac:dyDescent="0.35">
      <c r="A4">
        <v>1.25</v>
      </c>
      <c r="B4" t="s">
        <v>14</v>
      </c>
      <c r="C4">
        <v>15</v>
      </c>
    </row>
    <row r="5" spans="1:3" x14ac:dyDescent="0.35">
      <c r="A5">
        <v>1.333</v>
      </c>
      <c r="B5" t="s">
        <v>44</v>
      </c>
      <c r="C5">
        <v>16</v>
      </c>
    </row>
    <row r="6" spans="1:3" x14ac:dyDescent="0.35">
      <c r="A6">
        <v>1.4159999999999999</v>
      </c>
      <c r="B6" t="s">
        <v>45</v>
      </c>
      <c r="C6">
        <v>17</v>
      </c>
    </row>
    <row r="7" spans="1:3" x14ac:dyDescent="0.35">
      <c r="A7">
        <v>1.5</v>
      </c>
      <c r="B7" t="s">
        <v>15</v>
      </c>
      <c r="C7">
        <v>18</v>
      </c>
    </row>
    <row r="8" spans="1:3" x14ac:dyDescent="0.35">
      <c r="A8">
        <v>1.75</v>
      </c>
      <c r="B8" t="s">
        <v>46</v>
      </c>
      <c r="C8">
        <v>21</v>
      </c>
    </row>
    <row r="9" spans="1:3" x14ac:dyDescent="0.35">
      <c r="A9">
        <v>2</v>
      </c>
      <c r="B9" t="s">
        <v>22</v>
      </c>
      <c r="C9">
        <v>24</v>
      </c>
    </row>
    <row r="10" spans="1:3" x14ac:dyDescent="0.35">
      <c r="A10">
        <v>2.25</v>
      </c>
      <c r="B10" t="s">
        <v>49</v>
      </c>
      <c r="C10">
        <v>27</v>
      </c>
    </row>
    <row r="11" spans="1:3" x14ac:dyDescent="0.35">
      <c r="A11">
        <v>2.5</v>
      </c>
      <c r="B11" t="s">
        <v>48</v>
      </c>
      <c r="C11">
        <v>30</v>
      </c>
    </row>
    <row r="12" spans="1:3" x14ac:dyDescent="0.35">
      <c r="A12">
        <v>2.75</v>
      </c>
      <c r="B12" t="s">
        <v>47</v>
      </c>
      <c r="C12">
        <v>33</v>
      </c>
    </row>
    <row r="13" spans="1:3" x14ac:dyDescent="0.35">
      <c r="A13">
        <v>3</v>
      </c>
      <c r="B13" t="s">
        <v>23</v>
      </c>
      <c r="C13">
        <v>36</v>
      </c>
    </row>
    <row r="14" spans="1:3" x14ac:dyDescent="0.35">
      <c r="A14">
        <v>3.25</v>
      </c>
      <c r="B14" t="s">
        <v>50</v>
      </c>
      <c r="C14">
        <v>39</v>
      </c>
    </row>
    <row r="15" spans="1:3" x14ac:dyDescent="0.35">
      <c r="A15">
        <v>3.5</v>
      </c>
      <c r="B15" t="s">
        <v>24</v>
      </c>
      <c r="C15">
        <v>42</v>
      </c>
    </row>
    <row r="16" spans="1:3" x14ac:dyDescent="0.35">
      <c r="A16">
        <v>3.5830000000000002</v>
      </c>
      <c r="B16" t="s">
        <v>53</v>
      </c>
      <c r="C16">
        <v>43</v>
      </c>
    </row>
    <row r="17" spans="1:3" x14ac:dyDescent="0.35">
      <c r="A17">
        <v>3.6659999999999999</v>
      </c>
      <c r="B17" t="s">
        <v>54</v>
      </c>
      <c r="C17">
        <v>44</v>
      </c>
    </row>
    <row r="18" spans="1:3" x14ac:dyDescent="0.35">
      <c r="A18">
        <v>3.75</v>
      </c>
      <c r="B18" t="s">
        <v>51</v>
      </c>
      <c r="C18">
        <v>45</v>
      </c>
    </row>
    <row r="19" spans="1:3" x14ac:dyDescent="0.35">
      <c r="A19">
        <v>3.8330000000000002</v>
      </c>
      <c r="B19" t="s">
        <v>55</v>
      </c>
      <c r="C19">
        <v>46</v>
      </c>
    </row>
    <row r="20" spans="1:3" x14ac:dyDescent="0.35">
      <c r="A20">
        <v>3.9159999999999999</v>
      </c>
      <c r="B20" t="s">
        <v>56</v>
      </c>
      <c r="C20">
        <v>47</v>
      </c>
    </row>
    <row r="21" spans="1:3" x14ac:dyDescent="0.35">
      <c r="A21">
        <v>4</v>
      </c>
      <c r="B21" t="s">
        <v>25</v>
      </c>
      <c r="C21">
        <v>48</v>
      </c>
    </row>
    <row r="22" spans="1:3" x14ac:dyDescent="0.35">
      <c r="A22">
        <v>4.75</v>
      </c>
      <c r="B22" t="s">
        <v>52</v>
      </c>
      <c r="C22">
        <v>57</v>
      </c>
    </row>
    <row r="23" spans="1:3" x14ac:dyDescent="0.35">
      <c r="A23">
        <v>5</v>
      </c>
      <c r="B23" t="s">
        <v>26</v>
      </c>
      <c r="C23">
        <v>60</v>
      </c>
    </row>
  </sheetData>
  <pageMargins left="0.7" right="0.7" top="0.75" bottom="0.75" header="0.3" footer="0.3"/>
  <pageSetup paperSize="9" orientation="portrait" r:id="rId1"/>
  <headerFooter>
    <oddHeader>&amp;L&amp;"Calibri"&amp;8 Classification: 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Read first</vt:lpstr>
      <vt:lpstr>OTJ Tracker</vt:lpstr>
      <vt:lpstr>Sheet1</vt:lpstr>
      <vt:lpstr>Length</vt:lpstr>
      <vt:lpstr>AccumulatedHours</vt:lpstr>
      <vt:lpstr>AnnualTwentyPercentHours</vt:lpstr>
      <vt:lpstr>EndDate</vt:lpstr>
      <vt:lpstr>length</vt:lpstr>
      <vt:lpstr>MeetsTwentyPercent</vt:lpstr>
      <vt:lpstr>StartDate</vt:lpstr>
      <vt:lpstr>TwentPercentTarget</vt:lpstr>
      <vt:lpstr>WeeklyHours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2020-10-12T07:00:37Z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a85731-3468-41b8-be61-8d33a0cb66bc_Enabled">
    <vt:lpwstr>True</vt:lpwstr>
  </property>
  <property fmtid="{D5CDD505-2E9C-101B-9397-08002B2CF9AE}" pid="3" name="MSIP_Label_93a85731-3468-41b8-be61-8d33a0cb66bc_SiteId">
    <vt:lpwstr>14893f40-93e4-40c1-8c36-8a84aaa1c773</vt:lpwstr>
  </property>
  <property fmtid="{D5CDD505-2E9C-101B-9397-08002B2CF9AE}" pid="4" name="MSIP_Label_93a85731-3468-41b8-be61-8d33a0cb66bc_Ref">
    <vt:lpwstr>https://api.informationprotection.azure.com/api/14893f40-93e4-40c1-8c36-8a84aaa1c773</vt:lpwstr>
  </property>
  <property fmtid="{D5CDD505-2E9C-101B-9397-08002B2CF9AE}" pid="5" name="MSIP_Label_93a85731-3468-41b8-be61-8d33a0cb66bc_Owner">
    <vt:lpwstr>Natasha_Smith3@nfumutual.co.uk</vt:lpwstr>
  </property>
  <property fmtid="{D5CDD505-2E9C-101B-9397-08002B2CF9AE}" pid="6" name="MSIP_Label_93a85731-3468-41b8-be61-8d33a0cb66bc_SetDate">
    <vt:lpwstr>2018-02-09T14:17:54.0362993+00:00</vt:lpwstr>
  </property>
  <property fmtid="{D5CDD505-2E9C-101B-9397-08002B2CF9AE}" pid="7" name="MSIP_Label_93a85731-3468-41b8-be61-8d33a0cb66bc_Name">
    <vt:lpwstr>Internal</vt:lpwstr>
  </property>
  <property fmtid="{D5CDD505-2E9C-101B-9397-08002B2CF9AE}" pid="8" name="MSIP_Label_93a85731-3468-41b8-be61-8d33a0cb66bc_Application">
    <vt:lpwstr>Microsoft Azure Information Protection</vt:lpwstr>
  </property>
  <property fmtid="{D5CDD505-2E9C-101B-9397-08002B2CF9AE}" pid="9" name="MSIP_Label_93a85731-3468-41b8-be61-8d33a0cb66bc_Extended_MSFT_Method">
    <vt:lpwstr>Manual</vt:lpwstr>
  </property>
  <property fmtid="{D5CDD505-2E9C-101B-9397-08002B2CF9AE}" pid="10" name="Sensitivity">
    <vt:lpwstr>Internal</vt:lpwstr>
  </property>
  <property fmtid="{D5CDD505-2E9C-101B-9397-08002B2CF9AE}" pid="11" name="LINKTEK-ID-FILE">
    <vt:lpwstr>010E-DA49-9B48-CE6D</vt:lpwstr>
  </property>
</Properties>
</file>